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部门基本支出预算表" sheetId="7" r:id="rId7"/>
    <sheet name="8.部门项目支出预算表" sheetId="8" r:id="rId8"/>
    <sheet name="9.项目支出绩效目标表" sheetId="9" r:id="rId9"/>
    <sheet name="10.政府性基金预算支出预算表" sheetId="10" r:id="rId10"/>
    <sheet name="11.部门政府采购预算表" sheetId="11" r:id="rId11"/>
    <sheet name="12.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" sheetId="16" r:id="rId16"/>
    <sheet name="17.部门项目中期规划预算表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<sst xmlns="http://schemas.openxmlformats.org/spreadsheetml/2006/main" count="1328" uniqueCount="491">
  <si>
    <t>预算01-1表</t>
  </si>
  <si>
    <t>1.财务收支预算总表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</si>
  <si>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</si>
  <si>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</si>
  <si>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</si>
  <si>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</si>
  <si>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</si>
  <si>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</si>
  <si>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</si>
  <si>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</si>
  <si>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</si>
  <si>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</si>
  <si>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</si>
  <si>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</si>
  <si>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</si>
  <si>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</si>
  <si>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</si>
  <si>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</si>
  <si>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</si>
  <si>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</si>
  <si>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</si>
  <si>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</si>
  <si>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</si>
  <si>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</si>
  <si>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</si>
  <si>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</si>
  <si>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</si>
  <si>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</si>
  <si>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</si>
  <si>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</si>
  <si>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</si>
  <si>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</si>
  <si>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</si>
  <si>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</si>
  <si>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</si>
  <si>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</si>
  <si>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</si>
  <si>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</si>
  <si>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</si>
  <si>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</si>
  <si>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</si>
  <si>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</si>
  <si>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</si>
  <si>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</si>
  <si>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</si>
  <si>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</si>
  <si>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</si>
  <si>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</si>
  <si>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</si>
  <si>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</si>
  <si>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</si>
  <si>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</si>
  <si>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</si>
  <si>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</si>
  <si>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</si>
  <si>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</si>
  <si>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</si>
  <si>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</si>
  <si>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</si>
  <si>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</si>
  <si>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</si>
  <si>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</si>
  <si>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</si>
  <si>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</si>
  <si>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</si>
  <si>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</si>
  <si>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</si>
  <si>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</si>
  <si>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</si>
  <si>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</si>
  <si>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</si>
  <si>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</si>
  <si>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105006</t>
  </si>
  <si>
    <t>双江拉祜族佤族布朗族傣族自治县勐勐幼儿园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</si>
  <si>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</si>
  <si>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</si>
  <si>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</si>
  <si>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</si>
  <si>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</si>
  <si>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</si>
  <si>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</si>
  <si>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</si>
  <si>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</si>
  <si>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</si>
  <si>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</si>
  <si>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</si>
  <si>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</si>
  <si>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</si>
  <si>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</si>
  <si>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</si>
  <si>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</si>
  <si>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</si>
  <si>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</si>
  <si>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</si>
  <si>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</si>
  <si>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</si>
  <si>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</si>
  <si>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</si>
  <si>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</si>
  <si>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</si>
  <si>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</si>
  <si>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</si>
  <si>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</si>
  <si>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</si>
  <si>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</si>
  <si>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</si>
  <si>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</si>
  <si>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</si>
  <si>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</si>
  <si>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</si>
  <si>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</si>
  <si>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</si>
  <si>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</si>
  <si>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</si>
  <si>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</si>
  <si>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</si>
  <si>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</si>
  <si>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</si>
  <si>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</si>
  <si>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</si>
  <si>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</si>
  <si>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</si>
  <si>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</si>
  <si>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</si>
  <si>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</si>
  <si>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</si>
  <si>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</si>
  <si>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</si>
  <si>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</si>
  <si>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</si>
  <si>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</si>
  <si>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</si>
  <si>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</si>
  <si>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</si>
  <si>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</si>
  <si>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</si>
  <si>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</si>
  <si>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</si>
  <si>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</si>
  <si>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</si>
  <si>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</si>
  <si>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</si>
  <si>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</si>
  <si>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</si>
  <si>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</si>
  <si>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</si>
  <si>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</si>
  <si>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</si>
  <si>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</si>
  <si>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</si>
  <si>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</si>
  <si>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</si>
  <si>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</si>
  <si>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</si>
  <si>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</si>
  <si>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</si>
  <si>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</si>
  <si>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</si>
  <si>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</si>
  <si>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</si>
  <si>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</si>
  <si>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</si>
  <si>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</si>
  <si>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</si>
  <si>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</si>
  <si>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</si>
  <si>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</si>
  <si>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</si>
  <si>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</si>
  <si>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</si>
  <si>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</si>
  <si>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</si>
  <si>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</si>
  <si>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</si>
  <si>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</si>
  <si>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6.一般公共预算“三公”经费支出预算表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</si>
  <si>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</si>
  <si>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</si>
  <si>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</si>
  <si>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</si>
  <si>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</si>
  <si>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</si>
  <si>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</si>
  <si>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</si>
  <si>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</si>
  <si>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</si>
  <si>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</si>
  <si>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</si>
  <si>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说明：双江拉祜族佤族布朗族傣族自治县勐勐幼儿园2025年无一般公共预算“三公”经费支出预算，故此表为空表。</t>
  </si>
  <si>
    <t>预算04表</t>
  </si>
  <si>
    <t>7.部门基本支出预算表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</si>
  <si>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</si>
  <si>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</si>
  <si>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</si>
  <si>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</si>
  <si>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</si>
  <si>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</si>
  <si>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</si>
  <si>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</si>
  <si>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</si>
  <si>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</si>
  <si>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</si>
  <si>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</si>
  <si>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</si>
  <si>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</si>
  <si>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</si>
  <si>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</si>
  <si>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</si>
  <si>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530925210000000002519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</si>
  <si>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</si>
  <si>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</si>
  <si>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</si>
  <si>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</si>
  <si>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</si>
  <si>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</si>
  <si>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</si>
  <si>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530925231100001433708</t>
  </si>
  <si>
    <t>绩效工资（2017年提高标准部分）</t>
  </si>
  <si>
    <t>530925210000000002520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</si>
  <si>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</si>
  <si>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</si>
  <si>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</si>
  <si>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</si>
  <si>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</si>
  <si>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</si>
  <si>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</si>
  <si>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</si>
  <si>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</si>
  <si>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</si>
  <si>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</si>
  <si>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530925210000000002521</t>
  </si>
  <si>
    <t>30113</t>
  </si>
  <si>
    <t>530925231100001433713</t>
  </si>
  <si>
    <t>编制外长聘人员支出</t>
  </si>
  <si>
    <t>30199</t>
  </si>
  <si>
    <t>其他工资福利支出</t>
  </si>
  <si>
    <t>530925231100001178856</t>
  </si>
  <si>
    <t>退休人员公用经费</t>
  </si>
  <si>
    <t>30299</t>
  </si>
  <si>
    <t>其他商品和服务支出</t>
  </si>
  <si>
    <t>530925231100001433715</t>
  </si>
  <si>
    <t>学前教育生均公用经费</t>
  </si>
  <si>
    <t>30201</t>
  </si>
  <si>
    <t>办公费</t>
  </si>
  <si>
    <t>530925231100001178872</t>
  </si>
  <si>
    <t>工会经费</t>
  </si>
  <si>
    <t>30228</t>
  </si>
  <si>
    <t>530925231100001433711</t>
  </si>
  <si>
    <t>其他退休费</t>
  </si>
  <si>
    <t>30302</t>
  </si>
  <si>
    <t>退休费</t>
  </si>
  <si>
    <t>预算05-1表</t>
  </si>
  <si>
    <t>8.部门项目支出预算表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</si>
  <si>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</si>
  <si>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</si>
  <si>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</si>
  <si>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</si>
  <si>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</si>
  <si>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</si>
  <si>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2021至2023年专项整改（公办幼儿园生均公用经费）（县级配套）资金</t>
  </si>
  <si>
    <t>事业发展类</t>
  </si>
  <si>
    <t>530925241100002946755</t>
  </si>
  <si>
    <t>2021至2023年专项整改（幼儿园保教费）资金</t>
  </si>
  <si>
    <t>530925241100002946756</t>
  </si>
  <si>
    <t>2023年铸牢中华民族共同体意识教育示范补助经费</t>
  </si>
  <si>
    <t>530925241100002881882</t>
  </si>
  <si>
    <t>2024年学前幼儿资助省级资金</t>
  </si>
  <si>
    <t>民生类</t>
  </si>
  <si>
    <t>530925241100003120225</t>
  </si>
  <si>
    <t>30308</t>
  </si>
  <si>
    <t>助学金</t>
  </si>
  <si>
    <t>2024年学前幼儿资助中央资金</t>
  </si>
  <si>
    <t>530925241100003120243</t>
  </si>
  <si>
    <t>（非财项目）自有资金收入专项经费</t>
  </si>
  <si>
    <t>530925251100003778125</t>
  </si>
  <si>
    <t>学前教育办公运转经费</t>
  </si>
  <si>
    <t>530925241100002284636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</si>
  <si>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</si>
  <si>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</si>
  <si>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</si>
  <si>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</si>
  <si>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</si>
  <si>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</si>
  <si>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</si>
  <si>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</si>
  <si>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</si>
  <si>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</si>
  <si>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</si>
  <si>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</si>
  <si>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</si>
  <si>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</si>
  <si>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31002</t>
  </si>
  <si>
    <t>办公设备购置</t>
  </si>
  <si>
    <t>学前教育幼儿资助经费</t>
  </si>
  <si>
    <t>530925241100002284578</t>
  </si>
  <si>
    <t>自有资金（非财项目）伙食费专项资金</t>
  </si>
  <si>
    <t>530925251100003778114</t>
  </si>
  <si>
    <t>39999</t>
  </si>
  <si>
    <t>预算05-2表</t>
  </si>
  <si>
    <t>9.项目支出绩效目标表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</si>
  <si>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</si>
  <si>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</si>
  <si>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</si>
  <si>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</si>
  <si>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</si>
  <si>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</si>
  <si>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</si>
  <si>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</si>
  <si>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</si>
  <si>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</si>
  <si>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目标1：经费用于日常办公、教学设施维护、教学物资采购、学生活动等方面的开支，改善学校办公、办学条件，保障幼儿园教育教学工作正常运行。
目标2：创建和谐的教育环境，提高保教保育质量，保障幼儿健康成长，提高学前教育幼儿入园率，促进教育公平，全面提升学前教育的整体水平。
目标3：提升幼儿教师专业水平和幼儿园管理水平，办好人民满意的教育。</t>
  </si>
  <si>
    <t>产出指标</t>
  </si>
  <si>
    <t>数量指标</t>
  </si>
  <si>
    <t>获补对象数</t>
  </si>
  <si>
    <t>=</t>
  </si>
  <si>
    <t>976</t>
  </si>
  <si>
    <t>人(人次、家)</t>
  </si>
  <si>
    <t>定量指标</t>
  </si>
  <si>
    <t>反映获补助学生人数。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</si>
  <si>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</si>
  <si>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</si>
  <si>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</si>
  <si>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</si>
  <si>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</si>
  <si>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</si>
  <si>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资金到位率</t>
  </si>
  <si>
    <t>90</t>
  </si>
  <si>
    <t>反映资金到位情况。
资金到位率=在时限内到位资金/应到位资金*100%</t>
  </si>
  <si>
    <t>效益指标</t>
  </si>
  <si>
    <t>经济效益</t>
  </si>
  <si>
    <t>带动社会经济发展</t>
  </si>
  <si>
    <t>有效带动</t>
  </si>
  <si>
    <t>定性指标</t>
  </si>
  <si>
    <t>反映经费带动社会经济发展的情况。</t>
  </si>
  <si>
    <t>社会效益</t>
  </si>
  <si>
    <t>幼儿学习、生活状况改善</t>
  </si>
  <si>
    <t>有所改善</t>
  </si>
  <si>
    <t>反映经费促进幼儿学习、生活状况改善的情况。</t>
  </si>
  <si>
    <t>幼儿入园率提升</t>
  </si>
  <si>
    <t>有所提升</t>
  </si>
  <si>
    <t>反映幼儿园入园率提升的情况。</t>
  </si>
  <si>
    <t>办学条件改善</t>
  </si>
  <si>
    <t>反映经费促进学校办学条件状况改善的情况。</t>
  </si>
  <si>
    <t>满意度指标</t>
  </si>
  <si>
    <t>服务对象满意度</t>
  </si>
  <si>
    <t>学生满意度</t>
  </si>
  <si>
    <t>&gt;=</t>
  </si>
  <si>
    <t>反映受益对象的满意程度。</t>
  </si>
  <si>
    <t>家长满意度</t>
  </si>
  <si>
    <t>反映家长的满意程度。</t>
  </si>
  <si>
    <t>教职工满意度</t>
  </si>
  <si>
    <t>反映教职工的满意程度。</t>
  </si>
  <si>
    <t>用于学前教育办公运转正常开支，促进学校教育发展。</t>
  </si>
  <si>
    <t>收取幼儿保缴费人数</t>
  </si>
  <si>
    <t>558</t>
  </si>
  <si>
    <t>人</t>
  </si>
  <si>
    <t>反映收取保缴费学生人数情况</t>
  </si>
  <si>
    <t>幼儿园教师资质达标率</t>
  </si>
  <si>
    <t>反映幼儿园教师资质达标情况</t>
  </si>
  <si>
    <t>成本指标</t>
  </si>
  <si>
    <t>经济成本指标</t>
  </si>
  <si>
    <t>2000</t>
  </si>
  <si>
    <t>元/学年</t>
  </si>
  <si>
    <t>反映保教费成本收取情况</t>
  </si>
  <si>
    <t>适龄儿童学前三年毛入园率</t>
  </si>
  <si>
    <t>反映适龄儿童学前三年毛入园率</t>
  </si>
  <si>
    <t>提高普惠园办园积极性</t>
  </si>
  <si>
    <t>反映提高普惠园办园积极性</t>
  </si>
  <si>
    <t>改善办学条件质量</t>
  </si>
  <si>
    <t>提升</t>
  </si>
  <si>
    <t>无</t>
  </si>
  <si>
    <t>反映办学条件质量</t>
  </si>
  <si>
    <t>95</t>
  </si>
  <si>
    <t>反映家长满意程度</t>
  </si>
  <si>
    <t>反映教职工满意程度</t>
  </si>
  <si>
    <t>目标1.对家庭经济困难儿童、孤儿和残疾儿童入园给以资助维护教育公平，全面提升学前教育的整体水平。
目标2.落实资助资金，确保资助政策落实到位。
目标3.加大力度宣传学前教育资助政策体系，使这项惠民政策家喻户晓、深入人心。</t>
  </si>
  <si>
    <t>资助学前教育人数</t>
  </si>
  <si>
    <t>195</t>
  </si>
  <si>
    <t>反映资助人数情况</t>
  </si>
  <si>
    <t>政策宣传次数</t>
  </si>
  <si>
    <t>次</t>
  </si>
  <si>
    <t>反映补助政策的宣传力度情况。即通过门户网站、报刊、通信、电视、户外广告等对补助政策进行宣传的次数。</t>
  </si>
  <si>
    <t>资助标准达标率</t>
  </si>
  <si>
    <t>反映资助标准达标情况</t>
  </si>
  <si>
    <t>兑现准确率</t>
  </si>
  <si>
    <t>反映补助对象兑现准确情况</t>
  </si>
  <si>
    <t>资助经费及时发放率</t>
  </si>
  <si>
    <t>反映资助经费及时发放情况</t>
  </si>
  <si>
    <t>67.5</t>
  </si>
  <si>
    <t>反映发放该补助需要的成本费用</t>
  </si>
  <si>
    <t>生活状况改善</t>
  </si>
  <si>
    <t>改善</t>
  </si>
  <si>
    <t>反映补助学生家庭生活状况改善的情况。</t>
  </si>
  <si>
    <t>生产生活能力提高</t>
  </si>
  <si>
    <t>提高</t>
  </si>
  <si>
    <t>反映家庭生产生活能力提高的情况。</t>
  </si>
  <si>
    <t>受益对象满意度</t>
  </si>
  <si>
    <t>反映获补助受益对象的满意程度。</t>
  </si>
  <si>
    <t>618</t>
  </si>
  <si>
    <t>反映发放单位及时发放补助资金的情况。
发放及时率=在时限内发放资金/应发放资金*100%</t>
  </si>
  <si>
    <t>反映补助带动社会经济发展的情况。</t>
  </si>
  <si>
    <t>反映补助促进幼儿学习、生活状况改善的情况。</t>
  </si>
  <si>
    <t>反映补助促进幼儿入园率提升的情况。</t>
  </si>
  <si>
    <t>反映补助促进学校办学条件改善的情况。</t>
  </si>
  <si>
    <t>反映获补助学生的满意程度。</t>
  </si>
  <si>
    <t>反映学校教职工的满意程度。</t>
  </si>
  <si>
    <t>目标1：经费用于日常办公、教学设施维护、教学物资采购、学生活动、困难学生补助等方面的开支，进而改善学校办公、办学条件，减轻困难学生家庭负担，保障学校教育教学工作正常运行。
目标2：创建和谐的教育环境，提高教育教学质量，保障学生健康成长，提高适龄儿童入学率和巩固率，促进教育公平，全面提升教育的整体水平。
目标3：提升学校教师专业水平和学校管理水平，办好人民满意的教育。</t>
  </si>
  <si>
    <t>资助学生人数</t>
  </si>
  <si>
    <t>30</t>
  </si>
  <si>
    <t>反映资助学生人数情况</t>
  </si>
  <si>
    <t>慈善活动宣传次数</t>
  </si>
  <si>
    <t>反映捐资助学慈善活动宣传情况。</t>
  </si>
  <si>
    <t>反映补助准确发放的情况。</t>
  </si>
  <si>
    <t>发放及时率</t>
  </si>
  <si>
    <t>困难学生学习、生活状况改善</t>
  </si>
  <si>
    <t>反映困难学生学习、生活状况改善情况。</t>
  </si>
  <si>
    <t>学校办学条件改善</t>
  </si>
  <si>
    <t>反映学校办学条件改善情况</t>
  </si>
  <si>
    <t>学生学习积极性提高</t>
  </si>
  <si>
    <t>有所提高</t>
  </si>
  <si>
    <t>反映学生学习积极性提高情况</t>
  </si>
  <si>
    <t>受助学生满意度</t>
  </si>
  <si>
    <t>反映受助学生满意度情况</t>
  </si>
  <si>
    <t>受助家长满意度</t>
  </si>
  <si>
    <t>反映受助家长满意度情况</t>
  </si>
  <si>
    <t>反映学校教职工满意度情况</t>
  </si>
  <si>
    <t>目标1：加强学校伙食费监督管理，规范使用伙食费资金，保障学校教育教学工作正常运行。
目标2：合理搭配营养膳食，保障学生健康成长，办好人民满意的教育。</t>
  </si>
  <si>
    <t>伙食费收取人数</t>
  </si>
  <si>
    <t>反映收取伙食费人数情况。</t>
  </si>
  <si>
    <t xml:space="preserve">反映伙食费使用的情况。
</t>
  </si>
  <si>
    <t>反映伙食费资金到位的情况。
资金到位率=在时限内到位资金/应到位资金*100%</t>
  </si>
  <si>
    <t>保障教育教学工作正常运转</t>
  </si>
  <si>
    <t>有所保障</t>
  </si>
  <si>
    <t xml:space="preserve">反映伙食费专项资金保障学校教育教学工作正常运转情况。
</t>
  </si>
  <si>
    <t>师生满意度</t>
  </si>
  <si>
    <t>反映师生满意度情况。</t>
  </si>
  <si>
    <t>反映家长满意度情况。</t>
  </si>
  <si>
    <t>预算06表</t>
  </si>
  <si>
    <t>10.政府性基金预算支出预算表</t>
  </si>
  <si>
    <t>政府性基金预算支出预算表</t>
  </si>
  <si>
    <t>单位名称：全部</t>
  </si>
  <si>
    <t>本年政府性基金预算支出</t>
  </si>
  <si>
    <t>说明：双江拉祜族佤族布朗族傣族自治县勐勐幼儿园2025年无政府性基金预算支出预算，故此表为空表。</t>
  </si>
  <si>
    <t>预算07表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</si>
  <si>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</si>
  <si>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</si>
  <si>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</si>
  <si>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</si>
  <si>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</si>
  <si>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</si>
  <si>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</si>
  <si>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</si>
  <si>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</si>
  <si>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</si>
  <si>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LED全彩屏</t>
  </si>
  <si>
    <t>LED显示屏</t>
  </si>
  <si>
    <t>台</t>
  </si>
  <si>
    <t>预算08表</t>
  </si>
  <si>
    <t>12.政府购买服务预算表</t>
  </si>
  <si>
    <t>政府购买服务项目</t>
  </si>
  <si>
    <t>政府购买服务目录</t>
  </si>
  <si>
    <t>政府性基金</t>
  </si>
  <si>
    <t>说明：双江拉祜族佤族布朗族傣族自治县勐勐幼儿园2025年无政府购买服务预算，故此表为空表。</t>
  </si>
  <si>
    <t>预算09-1表</t>
  </si>
  <si>
    <t>13.县对下转移支付预算表</t>
  </si>
  <si>
    <t>单位名称：双江拉祜族佤族布朗族傣族自治县勐勐幼儿园</t>
  </si>
  <si>
    <t>单位名称（项目）</t>
  </si>
  <si>
    <t>地区</t>
  </si>
  <si>
    <t>说明：双江拉祜族佤族布朗族傣族自治县勐勐幼儿园2025年无县对下转移支付预算，无相应绩效目标，故此表为空表。</t>
  </si>
  <si>
    <t>预算09-2表</t>
  </si>
  <si>
    <t>14.县对下转移支付绩效目标表</t>
  </si>
  <si>
    <t>预算10表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</si>
  <si>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</si>
  <si>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</si>
  <si>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</si>
  <si>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</si>
  <si>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</si>
  <si>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</si>
  <si>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</si>
  <si>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</si>
  <si>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说明：双江拉祜族佤族布朗族傣族自治县勐勐幼儿园2025年无新增资产配置，故此表为空表。</t>
  </si>
  <si>
    <t>预算11表</t>
  </si>
  <si>
    <t>16.上级补助项目支出预算表</t>
  </si>
  <si>
    <t>上级补助</t>
  </si>
  <si>
    <t>说明：双江拉祜族佤族布朗族傣族自治县勐勐幼儿园2025年无上级补助项目支出预算，故此表为空表。</t>
  </si>
  <si>
    <t>预算12表</t>
  </si>
  <si>
    <t>17.部门项目中期规划预算表</t>
  </si>
  <si>
    <t>项目级次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</si>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</sst>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3">
    <font>
      <sz val="11"/>
      <color theme="1"/>
      <name val="宋体"/>
      <charset val="134"/>
      <scheme val="minor"/>
    </font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1"/>
      <name val="宋体"/>
      <charset val="134"/>
      <scheme val="minor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7" borderId="18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3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top"/>
      <protection locked="0"/>
    </xf>
    <xf numFmtId="49" fontId="2" fillId="0" borderId="0" xfId="0" applyNumberFormat="1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78" fontId="8" fillId="0" borderId="7" xfId="54" applyProtection="1">
      <alignment horizontal="right" vertical="center"/>
      <protection locked="0"/>
    </xf>
    <xf numFmtId="49" fontId="8" fillId="0" borderId="7" xfId="53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10" fillId="0" borderId="0" xfId="57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10" fillId="0" borderId="0" xfId="57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top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78" fontId="14" fillId="0" borderId="7" xfId="54" applyNumberFormat="1" applyFont="1" applyBorder="1">
      <alignment horizontal="right" vertic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0" fillId="3" borderId="0" xfId="0" applyFont="1" applyFill="1" applyBorder="1"/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top"/>
      <protection locked="0"/>
    </xf>
    <xf numFmtId="0" fontId="10" fillId="0" borderId="0" xfId="57" applyFont="1" applyFill="1" applyAlignment="1" applyProtection="1"/>
    <xf numFmtId="0" fontId="9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left" vertical="center" wrapText="1" indent="1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right"/>
      <protection locked="0"/>
    </xf>
    <xf numFmtId="49" fontId="16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49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</xf>
    <xf numFmtId="0" fontId="18" fillId="0" borderId="0" xfId="57" applyFont="1" applyFill="1" applyAlignment="1" applyProtection="1">
      <alignment horizontal="left" vertical="center"/>
    </xf>
    <xf numFmtId="3" fontId="11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2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top"/>
    </xf>
    <xf numFmtId="3" fontId="7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3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 wrapText="1"/>
    </xf>
    <xf numFmtId="0" fontId="19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horizontal="right" vertical="center" wrapText="1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178" fontId="14" fillId="0" borderId="7" xfId="54" applyFont="1">
      <alignment horizontal="right" vertical="center"/>
    </xf>
    <xf numFmtId="178" fontId="14" fillId="0" borderId="7" xfId="54" applyFont="1" applyAlignment="1">
      <alignment horizontal="center" vertical="center"/>
    </xf>
    <xf numFmtId="0" fontId="22" fillId="0" borderId="0" xfId="57" applyFont="1" applyFill="1" applyAlignment="1" applyProtection="1">
      <alignment horizontal="left" wrapText="1"/>
    </xf>
    <xf numFmtId="0" fontId="23" fillId="0" borderId="0" xfId="0" applyFont="1" applyBorder="1"/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</xf>
    <xf numFmtId="49" fontId="9" fillId="0" borderId="0" xfId="0" applyNumberFormat="1" applyFont="1" applyFill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1"/>
    </xf>
    <xf numFmtId="0" fontId="24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26" fillId="0" borderId="7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vertical="top"/>
      <protection locked="0"/>
    </xf>
    <xf numFmtId="178" fontId="8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178" fontId="27" fillId="0" borderId="7" xfId="54" applyFont="1" applyProtection="1">
      <alignment horizontal="right" vertical="center"/>
      <protection locked="0"/>
    </xf>
    <xf numFmtId="0" fontId="28" fillId="0" borderId="0" xfId="0" applyFont="1" applyFill="1" applyAlignment="1" applyProtection="1">
      <alignment vertical="top"/>
    </xf>
    <xf numFmtId="0" fontId="29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2"/>
      <protection locked="0"/>
    </xf>
    <xf numFmtId="0" fontId="8" fillId="0" borderId="7" xfId="0" applyFont="1" applyFill="1" applyBorder="1" applyAlignment="1" applyProtection="1">
      <alignment horizontal="left" vertical="center" indent="2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/>
    <xf numFmtId="0" fontId="3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 vertical="top"/>
    </xf>
    <xf numFmtId="0" fontId="33" fillId="0" borderId="0" xfId="0" applyFont="1" applyFill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 quotePrefix="1">
      <alignment horizontal="left" vertical="center" indent="1"/>
    </xf>
    <xf numFmtId="0" fontId="8" fillId="0" borderId="7" xfId="0" applyFont="1" applyFill="1" applyBorder="1" applyAlignment="1" applyProtection="1" quotePrefix="1">
      <alignment horizontal="left" vertical="center" indent="2"/>
      <protection locked="0"/>
    </xf>
    <xf numFmtId="0" fontId="8" fillId="0" borderId="7" xfId="0" applyFont="1" applyFill="1" applyBorder="1" applyAlignment="1" applyProtection="1" quotePrefix="1">
      <alignment horizontal="left" vertical="center" indent="2"/>
    </xf>
    <xf numFmtId="0" fontId="5" fillId="0" borderId="7" xfId="0" applyFont="1" applyFill="1" applyBorder="1" applyAlignment="1" applyProtection="1" quotePrefix="1">
      <alignment horizontal="left" vertical="center" wrapText="1" indent="2"/>
    </xf>
    <xf numFmtId="0" fontId="5" fillId="0" borderId="6" xfId="0" applyFont="1" applyFill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workbookViewId="0">
      <pane ySplit="1" topLeftCell="A3" activePane="bottomLeft" state="frozen"/>
      <selection/>
      <selection pane="bottomLeft" activeCell="B21" sqref="B2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1:4">
      <c r="A2" s="2"/>
      <c r="B2" s="2"/>
      <c r="C2" s="2"/>
      <c r="D2" s="35" t="s">
        <v>0</v>
      </c>
    </row>
    <row r="3" ht="36" customHeight="1" spans="1:4">
      <c r="A3" s="6" t="s">
        <v>1</v>
      </c>
      <c r="B3" s="227"/>
      <c r="C3" s="227"/>
      <c r="D3" s="227"/>
    </row>
    <row r="4" ht="21" customHeight="1" spans="1:4">
      <c r="A4" s="37" t="str">
        <f>"单位名称："&amp;"双江拉祜族佤族布朗族傣族自治县勐勐幼儿园"</f>
        <v>单位名称：双江拉祜族佤族布朗族傣族自治县勐勐幼儿园</v>
      </c>
      <c r="B4" s="228"/>
      <c r="C4" s="228"/>
      <c r="D4" s="35" t="s">
        <v>2</v>
      </c>
    </row>
    <row r="5" ht="19.5" customHeight="1" spans="1:4">
      <c r="A5" s="13" t="s">
        <v>3</v>
      </c>
      <c r="B5" s="15"/>
      <c r="C5" s="13" t="s">
        <v>4</v>
      </c>
      <c r="D5" s="15"/>
    </row>
    <row r="6" ht="19.5" customHeight="1" spans="1:4">
      <c r="A6" s="28" t="s">
        <v>5</v>
      </c>
      <c r="B6" s="28" t="str">
        <f>"2025"&amp;"年预算数"</f>
        <v>2025年预算数</v>
      </c>
      <c r="C6" s="28" t="s">
        <v>6</v>
      </c>
      <c r="D6" s="28" t="str">
        <f>"2025"&amp;"年预算数"</f>
        <v>2025年预算数</v>
      </c>
    </row>
    <row r="7" ht="19.5" customHeight="1" spans="1:4">
      <c r="A7" s="30"/>
      <c r="B7" s="30"/>
      <c r="C7" s="30"/>
      <c r="D7" s="30"/>
    </row>
    <row r="8" ht="25.4" customHeight="1" spans="1:4">
      <c r="A8" s="192" t="s">
        <v>7</v>
      </c>
      <c r="B8" s="25">
        <v>13983160.58</v>
      </c>
      <c r="C8" s="192" t="s">
        <v>8</v>
      </c>
      <c r="D8" s="25"/>
    </row>
    <row r="9" ht="25.4" customHeight="1" spans="1:4">
      <c r="A9" s="192" t="s">
        <v>9</v>
      </c>
      <c r="B9" s="25"/>
      <c r="C9" s="192" t="s">
        <v>10</v>
      </c>
      <c r="D9" s="25"/>
    </row>
    <row r="10" ht="25.4" customHeight="1" spans="1:4">
      <c r="A10" s="192" t="s">
        <v>11</v>
      </c>
      <c r="B10" s="25"/>
      <c r="C10" s="192" t="s">
        <v>12</v>
      </c>
      <c r="D10" s="25"/>
    </row>
    <row r="11" ht="25.4" customHeight="1" spans="1:4">
      <c r="A11" s="192" t="s">
        <v>13</v>
      </c>
      <c r="B11" s="25"/>
      <c r="C11" s="192" t="s">
        <v>14</v>
      </c>
      <c r="D11" s="25"/>
    </row>
    <row r="12" ht="25.4" customHeight="1" spans="1:4">
      <c r="A12" s="23" t="s">
        <v>15</v>
      </c>
      <c r="B12" s="25">
        <v>1684000</v>
      </c>
      <c r="C12" s="229" t="s">
        <v>16</v>
      </c>
      <c r="D12" s="25">
        <v>11852723.62</v>
      </c>
    </row>
    <row r="13" ht="25.4" customHeight="1" spans="1:4">
      <c r="A13" s="230" t="s">
        <v>17</v>
      </c>
      <c r="B13" s="25"/>
      <c r="C13" s="231" t="s">
        <v>18</v>
      </c>
      <c r="D13" s="25"/>
    </row>
    <row r="14" ht="25.4" customHeight="1" spans="1:4">
      <c r="A14" s="230" t="s">
        <v>19</v>
      </c>
      <c r="B14" s="25"/>
      <c r="C14" s="231" t="s">
        <v>20</v>
      </c>
      <c r="D14" s="25"/>
    </row>
    <row r="15" ht="25.4" customHeight="1" spans="1:4">
      <c r="A15" s="230" t="s">
        <v>21</v>
      </c>
      <c r="B15" s="25"/>
      <c r="C15" s="231" t="s">
        <v>22</v>
      </c>
      <c r="D15" s="25">
        <v>2532781.81</v>
      </c>
    </row>
    <row r="16" ht="25.4" customHeight="1" spans="1:4">
      <c r="A16" s="230" t="s">
        <v>23</v>
      </c>
      <c r="B16" s="25"/>
      <c r="C16" s="231" t="s">
        <v>24</v>
      </c>
      <c r="D16" s="25">
        <v>622662.83</v>
      </c>
    </row>
    <row r="17" ht="25.4" customHeight="1" spans="1:4">
      <c r="A17" s="230" t="s">
        <v>25</v>
      </c>
      <c r="B17" s="25">
        <v>1684000</v>
      </c>
      <c r="C17" s="230" t="s">
        <v>26</v>
      </c>
      <c r="D17" s="25"/>
    </row>
    <row r="18" ht="25.4" customHeight="1" spans="1:4">
      <c r="A18" s="230" t="s">
        <v>27</v>
      </c>
      <c r="B18" s="25"/>
      <c r="C18" s="230" t="s">
        <v>28</v>
      </c>
      <c r="D18" s="25"/>
    </row>
    <row r="19" ht="25.4" customHeight="1" spans="1:4">
      <c r="A19" s="232" t="s">
        <v>27</v>
      </c>
      <c r="B19" s="25"/>
      <c r="C19" s="231" t="s">
        <v>29</v>
      </c>
      <c r="D19" s="25"/>
    </row>
    <row r="20" ht="25.4" customHeight="1" spans="1:4">
      <c r="A20" s="232" t="s">
        <v>27</v>
      </c>
      <c r="B20" s="25"/>
      <c r="C20" s="231" t="s">
        <v>30</v>
      </c>
      <c r="D20" s="25"/>
    </row>
    <row r="21" ht="25.4" customHeight="1" spans="1:4">
      <c r="A21" s="232" t="s">
        <v>27</v>
      </c>
      <c r="B21" s="25"/>
      <c r="C21" s="231" t="s">
        <v>31</v>
      </c>
      <c r="D21" s="25"/>
    </row>
    <row r="22" ht="25.4" customHeight="1" spans="1:4">
      <c r="A22" s="232" t="s">
        <v>27</v>
      </c>
      <c r="B22" s="25"/>
      <c r="C22" s="231" t="s">
        <v>32</v>
      </c>
      <c r="D22" s="25"/>
    </row>
    <row r="23" customHeight="1" spans="1:4">
      <c r="A23" s="232" t="s">
        <v>27</v>
      </c>
      <c r="B23" s="25"/>
      <c r="C23" s="231" t="s">
        <v>33</v>
      </c>
      <c r="D23" s="25"/>
    </row>
    <row r="24" customHeight="1" spans="1:4">
      <c r="A24" s="232" t="s">
        <v>27</v>
      </c>
      <c r="B24" s="25"/>
      <c r="C24" s="231" t="s">
        <v>34</v>
      </c>
      <c r="D24" s="25"/>
    </row>
    <row r="25" customHeight="1" spans="1:4">
      <c r="A25" s="232" t="s">
        <v>27</v>
      </c>
      <c r="B25" s="25"/>
      <c r="C25" s="231" t="s">
        <v>35</v>
      </c>
      <c r="D25" s="25"/>
    </row>
    <row r="26" customHeight="1" spans="1:4">
      <c r="A26" s="232" t="s">
        <v>27</v>
      </c>
      <c r="B26" s="25"/>
      <c r="C26" s="231" t="s">
        <v>36</v>
      </c>
      <c r="D26" s="25">
        <v>819292.32</v>
      </c>
    </row>
    <row r="27" customHeight="1" spans="1:4">
      <c r="A27" s="232" t="s">
        <v>27</v>
      </c>
      <c r="B27" s="25"/>
      <c r="C27" s="231" t="s">
        <v>37</v>
      </c>
      <c r="D27" s="25"/>
    </row>
    <row r="28" customHeight="1" spans="1:4">
      <c r="A28" s="232" t="s">
        <v>27</v>
      </c>
      <c r="B28" s="25"/>
      <c r="C28" s="231" t="s">
        <v>38</v>
      </c>
      <c r="D28" s="25"/>
    </row>
    <row r="29" customHeight="1" spans="1:4">
      <c r="A29" s="232" t="s">
        <v>27</v>
      </c>
      <c r="B29" s="25"/>
      <c r="C29" s="231" t="s">
        <v>39</v>
      </c>
      <c r="D29" s="25"/>
    </row>
    <row r="30" customHeight="1" spans="1:4">
      <c r="A30" s="232" t="s">
        <v>27</v>
      </c>
      <c r="B30" s="25"/>
      <c r="C30" s="231" t="s">
        <v>40</v>
      </c>
      <c r="D30" s="25"/>
    </row>
    <row r="31" customHeight="1" spans="1:4">
      <c r="A31" s="233" t="s">
        <v>27</v>
      </c>
      <c r="B31" s="25"/>
      <c r="C31" s="230" t="s">
        <v>41</v>
      </c>
      <c r="D31" s="25"/>
    </row>
    <row r="32" customHeight="1" spans="1:4">
      <c r="A32" s="233" t="s">
        <v>27</v>
      </c>
      <c r="B32" s="25"/>
      <c r="C32" s="230" t="s">
        <v>42</v>
      </c>
      <c r="D32" s="25"/>
    </row>
    <row r="33" customHeight="1" spans="1:4">
      <c r="A33" s="233" t="s">
        <v>27</v>
      </c>
      <c r="B33" s="25"/>
      <c r="C33" s="230" t="s">
        <v>43</v>
      </c>
      <c r="D33" s="25"/>
    </row>
    <row r="34" customHeight="1" spans="1:4">
      <c r="A34" s="234"/>
      <c r="B34" s="193"/>
      <c r="C34" s="230" t="s">
        <v>44</v>
      </c>
      <c r="D34" s="191"/>
    </row>
    <row r="35" customHeight="1" spans="1:4">
      <c r="A35" s="234" t="s">
        <v>45</v>
      </c>
      <c r="B35" s="193">
        <f>SUM(B8:B12)</f>
        <v>15667160.58</v>
      </c>
      <c r="C35" s="188" t="s">
        <v>46</v>
      </c>
      <c r="D35" s="193">
        <v>15827460.58</v>
      </c>
    </row>
    <row r="36" customHeight="1" spans="1:4">
      <c r="A36" s="235" t="s">
        <v>47</v>
      </c>
      <c r="B36" s="25">
        <v>160300</v>
      </c>
      <c r="C36" s="192" t="s">
        <v>48</v>
      </c>
      <c r="D36" s="25"/>
    </row>
    <row r="37" customHeight="1" spans="1:4">
      <c r="A37" s="235" t="s">
        <v>49</v>
      </c>
      <c r="B37" s="25">
        <v>160300</v>
      </c>
      <c r="C37" s="192" t="s">
        <v>49</v>
      </c>
      <c r="D37" s="25"/>
    </row>
    <row r="38" customHeight="1" spans="1:4">
      <c r="A38" s="235" t="s">
        <v>50</v>
      </c>
      <c r="B38" s="25">
        <f>B36-B37</f>
        <v>0</v>
      </c>
      <c r="C38" s="192" t="s">
        <v>51</v>
      </c>
      <c r="D38" s="25"/>
    </row>
    <row r="39" customHeight="1" spans="1:4">
      <c r="A39" s="236" t="s">
        <v>52</v>
      </c>
      <c r="B39" s="193">
        <f>B35+B36</f>
        <v>15827460.58</v>
      </c>
      <c r="C39" s="188" t="s">
        <v>53</v>
      </c>
      <c r="D39" s="193">
        <f>D35+D36</f>
        <v>15827460.58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8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16">
        <v>1</v>
      </c>
      <c r="B2" s="117">
        <v>0</v>
      </c>
      <c r="C2" s="116">
        <v>1</v>
      </c>
      <c r="D2" s="118"/>
      <c r="E2" s="118"/>
      <c r="F2" s="35" t="s">
        <v>437</v>
      </c>
    </row>
    <row r="3" ht="28.5" customHeight="1" spans="1:6">
      <c r="A3" s="119" t="s">
        <v>438</v>
      </c>
      <c r="B3" s="120" t="s">
        <v>439</v>
      </c>
      <c r="C3" s="121"/>
      <c r="D3" s="122"/>
      <c r="E3" s="122"/>
      <c r="F3" s="122"/>
    </row>
    <row r="4" ht="15" customHeight="1" spans="1:6">
      <c r="A4" s="8" t="str">
        <f>"单位名称："&amp;"双江拉祜族佤族布朗族傣族自治县勐勐幼儿园"</f>
        <v>单位名称：双江拉祜族佤族布朗族傣族自治县勐勐幼儿园</v>
      </c>
      <c r="B4" s="8" t="s">
        <v>440</v>
      </c>
      <c r="C4" s="116"/>
      <c r="D4" s="118"/>
      <c r="E4" s="118"/>
      <c r="F4" s="35" t="s">
        <v>2</v>
      </c>
    </row>
    <row r="5" ht="18.75" customHeight="1" spans="1:6">
      <c r="A5" s="123" t="s">
        <v>191</v>
      </c>
      <c r="B5" s="124" t="s">
        <v>76</v>
      </c>
      <c r="C5" s="125" t="s">
        <v>77</v>
      </c>
      <c r="D5" s="14" t="s">
        <v>441</v>
      </c>
      <c r="E5" s="14"/>
      <c r="F5" s="15"/>
    </row>
    <row r="6" ht="30" customHeight="1" spans="1:6">
      <c r="A6" s="126"/>
      <c r="B6" s="127"/>
      <c r="C6" s="128"/>
      <c r="D6" s="110" t="s">
        <v>58</v>
      </c>
      <c r="E6" s="110" t="s">
        <v>78</v>
      </c>
      <c r="F6" s="110" t="s">
        <v>79</v>
      </c>
    </row>
    <row r="7" ht="16.5" customHeight="1" spans="1:6">
      <c r="A7" s="129">
        <v>1</v>
      </c>
      <c r="B7" s="130" t="s">
        <v>169</v>
      </c>
      <c r="C7" s="131">
        <v>3</v>
      </c>
      <c r="D7" s="132">
        <v>4</v>
      </c>
      <c r="E7" s="132">
        <v>5</v>
      </c>
      <c r="F7" s="132">
        <v>6</v>
      </c>
    </row>
    <row r="8" ht="20.25" customHeight="1" spans="1:6">
      <c r="A8" s="133"/>
      <c r="B8" s="96"/>
      <c r="C8" s="96"/>
      <c r="D8" s="25"/>
      <c r="E8" s="25"/>
      <c r="F8" s="25"/>
    </row>
    <row r="9" ht="17.25" customHeight="1" spans="1:6">
      <c r="A9" s="133"/>
      <c r="B9" s="96"/>
      <c r="C9" s="96"/>
      <c r="D9" s="25"/>
      <c r="E9" s="25"/>
      <c r="F9" s="25"/>
    </row>
    <row r="10" customHeight="1" spans="1:6">
      <c r="A10" s="134" t="s">
        <v>58</v>
      </c>
      <c r="B10" s="135"/>
      <c r="C10" s="27"/>
      <c r="D10" s="25"/>
      <c r="E10" s="25"/>
      <c r="F10" s="25"/>
    </row>
    <row r="11" customHeight="1" spans="1:6">
      <c r="A11" s="2"/>
      <c r="B11" s="2"/>
      <c r="C11" s="2"/>
      <c r="D11" s="2"/>
      <c r="E11" s="2"/>
      <c r="F11" s="2"/>
    </row>
    <row r="12" customHeight="1" spans="1:6">
      <c r="A12" s="136" t="s">
        <v>442</v>
      </c>
      <c r="B12" s="136"/>
      <c r="C12" s="136"/>
      <c r="D12" s="136"/>
      <c r="E12" s="136"/>
      <c r="F12" s="136"/>
    </row>
  </sheetData>
  <mergeCells count="8">
    <mergeCell ref="A3:F3"/>
    <mergeCell ref="A4:C4"/>
    <mergeCell ref="D5:F5"/>
    <mergeCell ref="A10:C10"/>
    <mergeCell ref="A12:F12"/>
    <mergeCell ref="A5:A6"/>
    <mergeCell ref="B5:B6"/>
    <mergeCell ref="C5:C6"/>
  </mergeCells>
  <pageMargins left="0.75" right="0.75" top="1" bottom="1" header="0.5" footer="0.5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view="pageBreakPreview" zoomScaleNormal="100" topLeftCell="B1" workbookViewId="0">
      <pane ySplit="1" topLeftCell="A2" activePane="bottomLeft" state="frozen"/>
      <selection/>
      <selection pane="bottomLeft" activeCell="E5" sqref="E5:E7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O2" s="34"/>
      <c r="P2" s="34"/>
      <c r="Q2" s="35" t="s">
        <v>443</v>
      </c>
    </row>
    <row r="3" ht="27.75" customHeight="1" spans="1:17">
      <c r="A3" s="36" t="s">
        <v>444</v>
      </c>
      <c r="B3" s="7"/>
      <c r="C3" s="7"/>
      <c r="D3" s="7"/>
      <c r="E3" s="7"/>
      <c r="F3" s="7"/>
      <c r="G3" s="7"/>
      <c r="H3" s="7"/>
      <c r="I3" s="7"/>
      <c r="J3" s="7"/>
      <c r="K3" s="81"/>
      <c r="L3" s="7"/>
      <c r="M3" s="7"/>
      <c r="N3" s="7"/>
      <c r="O3" s="81"/>
      <c r="P3" s="81"/>
      <c r="Q3" s="7"/>
    </row>
    <row r="4" ht="18.75" customHeight="1" spans="1:17">
      <c r="A4" s="37" t="str">
        <f>"单位名称："&amp;"双江拉祜族佤族布朗族傣族自治县勐勐幼儿园"</f>
        <v>单位名称：双江拉祜族佤族布朗族傣族自治县勐勐幼儿园</v>
      </c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2"/>
      <c r="O4" s="103"/>
      <c r="P4" s="103"/>
      <c r="Q4" s="35" t="s">
        <v>176</v>
      </c>
    </row>
    <row r="5" ht="15.75" customHeight="1" spans="1:17">
      <c r="A5" s="12" t="s">
        <v>445</v>
      </c>
      <c r="B5" s="86" t="s">
        <v>446</v>
      </c>
      <c r="C5" s="86" t="s">
        <v>447</v>
      </c>
      <c r="D5" s="86" t="s">
        <v>448</v>
      </c>
      <c r="E5" s="86" t="s">
        <v>449</v>
      </c>
      <c r="F5" s="86" t="s">
        <v>450</v>
      </c>
      <c r="G5" s="41" t="s">
        <v>198</v>
      </c>
      <c r="H5" s="41"/>
      <c r="I5" s="41"/>
      <c r="J5" s="41"/>
      <c r="K5" s="88"/>
      <c r="L5" s="41"/>
      <c r="M5" s="41"/>
      <c r="N5" s="41"/>
      <c r="O5" s="105"/>
      <c r="P5" s="88"/>
      <c r="Q5" s="42"/>
    </row>
    <row r="6" ht="17.25" customHeight="1" spans="1:17">
      <c r="A6" s="17"/>
      <c r="B6" s="89"/>
      <c r="C6" s="89"/>
      <c r="D6" s="89"/>
      <c r="E6" s="89"/>
      <c r="F6" s="89"/>
      <c r="G6" s="89" t="s">
        <v>58</v>
      </c>
      <c r="H6" s="89" t="s">
        <v>61</v>
      </c>
      <c r="I6" s="89" t="s">
        <v>451</v>
      </c>
      <c r="J6" s="89" t="s">
        <v>452</v>
      </c>
      <c r="K6" s="113" t="s">
        <v>453</v>
      </c>
      <c r="L6" s="106" t="s">
        <v>81</v>
      </c>
      <c r="M6" s="106"/>
      <c r="N6" s="106"/>
      <c r="O6" s="114"/>
      <c r="P6" s="115"/>
      <c r="Q6" s="91"/>
    </row>
    <row r="7" ht="54" customHeight="1" spans="1:17">
      <c r="A7" s="19"/>
      <c r="B7" s="91"/>
      <c r="C7" s="91"/>
      <c r="D7" s="91"/>
      <c r="E7" s="91"/>
      <c r="F7" s="91"/>
      <c r="G7" s="91"/>
      <c r="H7" s="91" t="s">
        <v>60</v>
      </c>
      <c r="I7" s="91"/>
      <c r="J7" s="91"/>
      <c r="K7" s="92"/>
      <c r="L7" s="91" t="s">
        <v>60</v>
      </c>
      <c r="M7" s="91" t="s">
        <v>67</v>
      </c>
      <c r="N7" s="91" t="s">
        <v>206</v>
      </c>
      <c r="O7" s="109" t="s">
        <v>69</v>
      </c>
      <c r="P7" s="92" t="s">
        <v>70</v>
      </c>
      <c r="Q7" s="91" t="s">
        <v>71</v>
      </c>
    </row>
    <row r="8" ht="15" customHeight="1" spans="1:17">
      <c r="A8" s="30">
        <v>1</v>
      </c>
      <c r="B8" s="110">
        <v>2</v>
      </c>
      <c r="C8" s="110">
        <v>3</v>
      </c>
      <c r="D8" s="30">
        <v>4</v>
      </c>
      <c r="E8" s="110">
        <v>5</v>
      </c>
      <c r="F8" s="110">
        <v>6</v>
      </c>
      <c r="G8" s="30">
        <v>7</v>
      </c>
      <c r="H8" s="110">
        <v>8</v>
      </c>
      <c r="I8" s="110">
        <v>9</v>
      </c>
      <c r="J8" s="30">
        <v>10</v>
      </c>
      <c r="K8" s="110">
        <v>11</v>
      </c>
      <c r="L8" s="110">
        <v>12</v>
      </c>
      <c r="M8" s="30">
        <v>13</v>
      </c>
      <c r="N8" s="110">
        <v>14</v>
      </c>
      <c r="O8" s="110">
        <v>15</v>
      </c>
      <c r="P8" s="30">
        <v>16</v>
      </c>
      <c r="Q8" s="110">
        <v>17</v>
      </c>
    </row>
    <row r="9" ht="21" customHeight="1" spans="1:17">
      <c r="A9" s="94" t="s">
        <v>73</v>
      </c>
      <c r="B9" s="95"/>
      <c r="C9" s="95"/>
      <c r="D9" s="95"/>
      <c r="E9" s="111"/>
      <c r="F9" s="25"/>
      <c r="G9" s="25">
        <v>113972.3</v>
      </c>
      <c r="H9" s="25">
        <v>113972.3</v>
      </c>
      <c r="I9" s="25"/>
      <c r="J9" s="25"/>
      <c r="K9" s="25"/>
      <c r="L9" s="25"/>
      <c r="M9" s="25"/>
      <c r="N9" s="25"/>
      <c r="O9" s="25"/>
      <c r="P9" s="25"/>
      <c r="Q9" s="25"/>
    </row>
    <row r="10" ht="21" customHeight="1" spans="1:17">
      <c r="A10" s="241" t="s">
        <v>275</v>
      </c>
      <c r="B10" s="95" t="s">
        <v>454</v>
      </c>
      <c r="C10" s="95" t="s">
        <v>455</v>
      </c>
      <c r="D10" s="95" t="s">
        <v>456</v>
      </c>
      <c r="E10" s="111">
        <v>1</v>
      </c>
      <c r="F10" s="25"/>
      <c r="G10" s="25">
        <v>113972.3</v>
      </c>
      <c r="H10" s="25">
        <v>113972.3</v>
      </c>
      <c r="I10" s="25"/>
      <c r="J10" s="25"/>
      <c r="K10" s="25"/>
      <c r="L10" s="25"/>
      <c r="M10" s="25"/>
      <c r="N10" s="25"/>
      <c r="O10" s="25"/>
      <c r="P10" s="25"/>
      <c r="Q10" s="25"/>
    </row>
    <row r="11" ht="21" customHeight="1" spans="1:17">
      <c r="A11" s="97" t="s">
        <v>58</v>
      </c>
      <c r="B11" s="27"/>
      <c r="C11" s="27"/>
      <c r="D11" s="27"/>
      <c r="E11" s="27"/>
      <c r="F11" s="25"/>
      <c r="G11" s="25">
        <v>113972.3</v>
      </c>
      <c r="H11" s="25">
        <v>113972.3</v>
      </c>
      <c r="I11" s="25"/>
      <c r="J11" s="25"/>
      <c r="K11" s="25"/>
      <c r="L11" s="25"/>
      <c r="M11" s="25"/>
      <c r="N11" s="25"/>
      <c r="O11" s="25"/>
      <c r="P11" s="25"/>
      <c r="Q11" s="25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7">
      <c r="A2" s="77"/>
      <c r="B2" s="77"/>
      <c r="C2" s="78"/>
      <c r="D2" s="77"/>
      <c r="E2" s="77"/>
      <c r="F2" s="77"/>
      <c r="G2" s="77"/>
      <c r="H2" s="79"/>
      <c r="I2" s="100"/>
      <c r="J2" s="100"/>
      <c r="K2" s="100"/>
      <c r="L2" s="34"/>
      <c r="M2" s="101"/>
      <c r="N2" s="102" t="s">
        <v>457</v>
      </c>
      <c r="O2" s="2"/>
      <c r="P2" s="2"/>
      <c r="Q2" s="2"/>
    </row>
    <row r="3" ht="27.75" customHeight="1" spans="1:17">
      <c r="A3" s="36" t="s">
        <v>458</v>
      </c>
      <c r="B3" s="80"/>
      <c r="C3" s="81"/>
      <c r="D3" s="80"/>
      <c r="E3" s="80"/>
      <c r="F3" s="80"/>
      <c r="G3" s="80"/>
      <c r="H3" s="82"/>
      <c r="I3" s="80"/>
      <c r="J3" s="80"/>
      <c r="K3" s="80"/>
      <c r="L3" s="81"/>
      <c r="M3" s="82"/>
      <c r="N3" s="80"/>
      <c r="O3" s="2"/>
      <c r="P3" s="2"/>
      <c r="Q3" s="2"/>
    </row>
    <row r="4" ht="18.75" customHeight="1" spans="1:17">
      <c r="A4" s="83" t="str">
        <f>"单位名称："&amp;"双江拉祜族佤族布朗族傣族自治县勐勐幼儿园"</f>
        <v>单位名称：双江拉祜族佤族布朗族傣族自治县勐勐幼儿园</v>
      </c>
      <c r="B4" s="84"/>
      <c r="C4" s="85"/>
      <c r="D4" s="84"/>
      <c r="E4" s="84"/>
      <c r="F4" s="84"/>
      <c r="G4" s="84"/>
      <c r="H4" s="79"/>
      <c r="I4" s="100"/>
      <c r="J4" s="100"/>
      <c r="K4" s="100"/>
      <c r="L4" s="103"/>
      <c r="M4" s="104"/>
      <c r="N4" s="102" t="s">
        <v>176</v>
      </c>
      <c r="O4" s="2"/>
      <c r="P4" s="2"/>
      <c r="Q4" s="2"/>
    </row>
    <row r="5" ht="15.75" customHeight="1" spans="1:17">
      <c r="A5" s="12" t="s">
        <v>445</v>
      </c>
      <c r="B5" s="86" t="s">
        <v>459</v>
      </c>
      <c r="C5" s="87" t="s">
        <v>460</v>
      </c>
      <c r="D5" s="41" t="s">
        <v>198</v>
      </c>
      <c r="E5" s="41"/>
      <c r="F5" s="41"/>
      <c r="G5" s="41"/>
      <c r="H5" s="88"/>
      <c r="I5" s="41"/>
      <c r="J5" s="41"/>
      <c r="K5" s="41"/>
      <c r="L5" s="105"/>
      <c r="M5" s="88"/>
      <c r="N5" s="42"/>
      <c r="O5" s="2"/>
      <c r="P5" s="2"/>
      <c r="Q5" s="2"/>
    </row>
    <row r="6" ht="17.25" customHeight="1" spans="1:17">
      <c r="A6" s="17"/>
      <c r="B6" s="89"/>
      <c r="C6" s="90"/>
      <c r="D6" s="89" t="s">
        <v>58</v>
      </c>
      <c r="E6" s="89" t="s">
        <v>61</v>
      </c>
      <c r="F6" s="89" t="s">
        <v>461</v>
      </c>
      <c r="G6" s="89" t="s">
        <v>452</v>
      </c>
      <c r="H6" s="90" t="s">
        <v>453</v>
      </c>
      <c r="I6" s="106" t="s">
        <v>81</v>
      </c>
      <c r="J6" s="106"/>
      <c r="K6" s="106"/>
      <c r="L6" s="107"/>
      <c r="M6" s="108"/>
      <c r="N6" s="91"/>
      <c r="O6" s="2"/>
      <c r="P6" s="2"/>
      <c r="Q6" s="2"/>
    </row>
    <row r="7" ht="54" customHeight="1" spans="1:17">
      <c r="A7" s="19"/>
      <c r="B7" s="91"/>
      <c r="C7" s="92"/>
      <c r="D7" s="91"/>
      <c r="E7" s="91"/>
      <c r="F7" s="91"/>
      <c r="G7" s="91"/>
      <c r="H7" s="92"/>
      <c r="I7" s="91" t="s">
        <v>60</v>
      </c>
      <c r="J7" s="91" t="s">
        <v>67</v>
      </c>
      <c r="K7" s="91" t="s">
        <v>206</v>
      </c>
      <c r="L7" s="109" t="s">
        <v>69</v>
      </c>
      <c r="M7" s="92" t="s">
        <v>70</v>
      </c>
      <c r="N7" s="91" t="s">
        <v>71</v>
      </c>
      <c r="O7" s="2"/>
      <c r="P7" s="2"/>
      <c r="Q7" s="2"/>
    </row>
    <row r="8" ht="15" customHeight="1" spans="1:17">
      <c r="A8" s="93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3">
        <v>7</v>
      </c>
      <c r="H8" s="93">
        <v>8</v>
      </c>
      <c r="I8" s="93">
        <v>9</v>
      </c>
      <c r="J8" s="93">
        <v>10</v>
      </c>
      <c r="K8" s="93">
        <v>11</v>
      </c>
      <c r="L8" s="93">
        <v>12</v>
      </c>
      <c r="M8" s="93">
        <v>13</v>
      </c>
      <c r="N8" s="93">
        <v>14</v>
      </c>
      <c r="O8" s="2"/>
      <c r="P8" s="2"/>
      <c r="Q8" s="2"/>
    </row>
    <row r="9" ht="21" customHeight="1" spans="1:17">
      <c r="A9" s="94"/>
      <c r="B9" s="95"/>
      <c r="C9" s="9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"/>
      <c r="P9" s="2"/>
      <c r="Q9" s="2"/>
    </row>
    <row r="10" ht="21" customHeight="1" spans="1:17">
      <c r="A10" s="94"/>
      <c r="B10" s="95"/>
      <c r="C10" s="9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"/>
      <c r="P10" s="2"/>
      <c r="Q10" s="2"/>
    </row>
    <row r="11" ht="21" customHeight="1" spans="1:17">
      <c r="A11" s="97" t="s">
        <v>58</v>
      </c>
      <c r="B11" s="27"/>
      <c r="C11" s="9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"/>
      <c r="P11" s="2"/>
      <c r="Q11" s="2"/>
    </row>
    <row r="12" customHeight="1" spans="1:1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customHeight="1" spans="1:17">
      <c r="A13" s="99" t="s">
        <v>462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</sheetData>
  <mergeCells count="14">
    <mergeCell ref="A3:N3"/>
    <mergeCell ref="A4:C4"/>
    <mergeCell ref="D5:N5"/>
    <mergeCell ref="I6:N6"/>
    <mergeCell ref="A11:C11"/>
    <mergeCell ref="A13:Q13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W17"/>
  <sheetViews>
    <sheetView showZeros="0" topLeftCell="B1" workbookViewId="0">
      <pane ySplit="1" topLeftCell="A2" activePane="bottomLeft" state="frozen"/>
      <selection/>
      <selection pane="bottomLeft" activeCell="D7" sqref="D7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56"/>
      <c r="W2" s="74" t="s">
        <v>463</v>
      </c>
    </row>
    <row r="3" ht="27.75" customHeight="1" spans="1:23">
      <c r="A3" s="57" t="s">
        <v>464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18" customHeight="1" spans="1:23">
      <c r="A4" s="59" t="s">
        <v>465</v>
      </c>
      <c r="B4" s="60"/>
      <c r="C4" s="60"/>
      <c r="D4" s="61"/>
      <c r="E4" s="62"/>
      <c r="F4" s="62"/>
      <c r="G4" s="62"/>
      <c r="H4" s="62"/>
      <c r="I4" s="62"/>
      <c r="W4" s="75" t="s">
        <v>176</v>
      </c>
    </row>
    <row r="5" ht="19.5" customHeight="1" spans="1:23">
      <c r="A5" s="63" t="s">
        <v>466</v>
      </c>
      <c r="B5" s="64" t="s">
        <v>198</v>
      </c>
      <c r="C5" s="65"/>
      <c r="D5" s="65"/>
      <c r="E5" s="64" t="s">
        <v>467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ht="40.5" customHeight="1" spans="1:23">
      <c r="A6" s="66"/>
      <c r="B6" s="67" t="s">
        <v>58</v>
      </c>
      <c r="C6" s="68" t="s">
        <v>61</v>
      </c>
      <c r="D6" s="69" t="s">
        <v>461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ht="19.5" customHeight="1" spans="1:23">
      <c r="A7" s="70">
        <v>1</v>
      </c>
      <c r="B7" s="70">
        <v>2</v>
      </c>
      <c r="C7" s="70">
        <v>3</v>
      </c>
      <c r="D7" s="64">
        <v>4</v>
      </c>
      <c r="E7" s="70">
        <v>5</v>
      </c>
      <c r="F7" s="70">
        <v>6</v>
      </c>
      <c r="G7" s="70">
        <v>7</v>
      </c>
      <c r="H7" s="64">
        <v>8</v>
      </c>
      <c r="I7" s="70">
        <v>9</v>
      </c>
      <c r="J7" s="70">
        <v>10</v>
      </c>
      <c r="K7" s="70">
        <v>11</v>
      </c>
      <c r="L7" s="64">
        <v>12</v>
      </c>
      <c r="M7" s="70">
        <v>13</v>
      </c>
      <c r="N7" s="70">
        <v>14</v>
      </c>
      <c r="O7" s="70">
        <v>15</v>
      </c>
      <c r="P7" s="64">
        <v>16</v>
      </c>
      <c r="Q7" s="70">
        <v>17</v>
      </c>
      <c r="R7" s="70">
        <v>18</v>
      </c>
      <c r="S7" s="70">
        <v>19</v>
      </c>
      <c r="T7" s="64">
        <v>20</v>
      </c>
      <c r="U7" s="64">
        <v>21</v>
      </c>
      <c r="V7" s="64">
        <v>22</v>
      </c>
      <c r="W7" s="70">
        <v>23</v>
      </c>
    </row>
    <row r="8" ht="28.4" customHeight="1" spans="1:2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</row>
    <row r="9" ht="29.9" customHeight="1" spans="1:2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</row>
    <row r="11" customHeight="1" spans="1:23">
      <c r="A11" s="50" t="s">
        <v>468</v>
      </c>
      <c r="B11" s="50"/>
      <c r="C11" s="50"/>
      <c r="D11" s="50"/>
      <c r="E11" s="50"/>
      <c r="F11" s="50"/>
      <c r="G11" s="50"/>
      <c r="H11" s="50"/>
      <c r="I11" s="50"/>
      <c r="J11" s="50"/>
      <c r="W11" s="76"/>
    </row>
    <row r="17" customHeight="1" spans="10:10">
      <c r="J17" s="73"/>
    </row>
  </sheetData>
  <mergeCells count="6">
    <mergeCell ref="A3:W3"/>
    <mergeCell ref="A4:I4"/>
    <mergeCell ref="B5:D5"/>
    <mergeCell ref="E5:W5"/>
    <mergeCell ref="A11:J11"/>
    <mergeCell ref="A5:A6"/>
  </mergeCells>
  <pageMargins left="0.75" right="0.75" top="1" bottom="1" header="0.5" footer="0.5"/>
  <pageSetup paperSize="9" scale="31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3" sqref="A3:J3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34" t="s">
        <v>469</v>
      </c>
    </row>
    <row r="3" ht="28.5" customHeight="1" spans="1:10">
      <c r="A3" s="6" t="s">
        <v>470</v>
      </c>
      <c r="B3" s="7"/>
      <c r="C3" s="7"/>
      <c r="D3" s="7"/>
      <c r="E3" s="7"/>
      <c r="F3" s="51"/>
      <c r="G3" s="7"/>
      <c r="H3" s="51"/>
      <c r="I3" s="51"/>
      <c r="J3" s="7"/>
    </row>
    <row r="4" ht="17.25" customHeight="1" spans="1:10">
      <c r="A4" s="52" t="str">
        <f>"单位名称："&amp;"双江拉祜族佤族布朗族傣族自治县勐勐幼儿园"</f>
        <v>单位名称：双江拉祜族佤族布朗族傣族自治县勐勐幼儿园</v>
      </c>
      <c r="B4" s="53"/>
      <c r="C4" s="53"/>
      <c r="D4" s="53"/>
      <c r="E4" s="53"/>
      <c r="F4" s="54"/>
      <c r="G4" s="53"/>
      <c r="H4" s="54"/>
      <c r="I4" s="2"/>
      <c r="J4" s="2"/>
    </row>
    <row r="5" ht="44.25" customHeight="1" spans="1:10">
      <c r="A5" s="43" t="s">
        <v>300</v>
      </c>
      <c r="B5" s="43" t="s">
        <v>301</v>
      </c>
      <c r="C5" s="43" t="s">
        <v>302</v>
      </c>
      <c r="D5" s="43" t="s">
        <v>303</v>
      </c>
      <c r="E5" s="43" t="s">
        <v>304</v>
      </c>
      <c r="F5" s="55" t="s">
        <v>305</v>
      </c>
      <c r="G5" s="43" t="s">
        <v>306</v>
      </c>
      <c r="H5" s="55" t="s">
        <v>307</v>
      </c>
      <c r="I5" s="55" t="s">
        <v>308</v>
      </c>
      <c r="J5" s="43" t="s">
        <v>309</v>
      </c>
    </row>
    <row r="6" ht="14.25" customHeight="1" spans="1:10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55">
        <v>6</v>
      </c>
      <c r="G6" s="43">
        <v>7</v>
      </c>
      <c r="H6" s="55">
        <v>8</v>
      </c>
      <c r="I6" s="55">
        <v>9</v>
      </c>
      <c r="J6" s="43">
        <v>10</v>
      </c>
    </row>
    <row r="7" ht="42" customHeight="1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ht="42" customHeight="1" spans="1:10">
      <c r="A8" s="50" t="s">
        <v>468</v>
      </c>
      <c r="B8" s="50"/>
      <c r="C8" s="50"/>
      <c r="D8" s="50"/>
      <c r="E8" s="50"/>
      <c r="F8" s="50"/>
      <c r="G8" s="50"/>
      <c r="H8" s="50"/>
      <c r="I8" s="50"/>
      <c r="J8" s="50"/>
    </row>
  </sheetData>
  <mergeCells count="3">
    <mergeCell ref="A3:J3"/>
    <mergeCell ref="A4:H4"/>
    <mergeCell ref="A8:J8"/>
  </mergeCells>
  <pageMargins left="0.75" right="0.75" top="1" bottom="1" header="0.5" footer="0.5"/>
  <pageSetup paperSize="9" scale="65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C7" sqref="C7"/>
    </sheetView>
  </sheetViews>
  <sheetFormatPr defaultColWidth="8.85833333333333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416666666667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2"/>
      <c r="B1" s="2"/>
      <c r="C1" s="2"/>
      <c r="D1" s="2"/>
      <c r="E1" s="2"/>
      <c r="F1" s="2"/>
      <c r="G1" s="2"/>
      <c r="H1" s="35" t="s">
        <v>471</v>
      </c>
    </row>
    <row r="2" ht="18.75" customHeight="1" spans="1:8">
      <c r="A2" s="36" t="s">
        <v>472</v>
      </c>
      <c r="B2" s="7"/>
      <c r="C2" s="7"/>
      <c r="D2" s="7"/>
      <c r="E2" s="7"/>
      <c r="F2" s="7"/>
      <c r="G2" s="7"/>
      <c r="H2" s="7"/>
    </row>
    <row r="3" ht="30.65" customHeight="1" spans="1:8">
      <c r="A3" s="37" t="str">
        <f>"单位名称："&amp;"双江拉祜族佤族布朗族傣族自治县勐勐幼儿园"</f>
        <v>单位名称：双江拉祜族佤族布朗族傣族自治县勐勐幼儿园</v>
      </c>
      <c r="B3" s="9"/>
      <c r="C3" s="38"/>
      <c r="D3" s="2"/>
      <c r="E3" s="2"/>
      <c r="F3" s="2"/>
      <c r="G3" s="2"/>
      <c r="H3" s="39" t="s">
        <v>176</v>
      </c>
    </row>
    <row r="4" ht="18.75" customHeight="1" spans="1:8">
      <c r="A4" s="12" t="s">
        <v>191</v>
      </c>
      <c r="B4" s="12" t="s">
        <v>473</v>
      </c>
      <c r="C4" s="12" t="s">
        <v>474</v>
      </c>
      <c r="D4" s="12" t="s">
        <v>475</v>
      </c>
      <c r="E4" s="12" t="s">
        <v>476</v>
      </c>
      <c r="F4" s="40" t="s">
        <v>477</v>
      </c>
      <c r="G4" s="41"/>
      <c r="H4" s="42"/>
    </row>
    <row r="5" ht="18.75" customHeight="1" spans="1:8">
      <c r="A5" s="19"/>
      <c r="B5" s="19"/>
      <c r="C5" s="19"/>
      <c r="D5" s="19"/>
      <c r="E5" s="19"/>
      <c r="F5" s="43" t="s">
        <v>449</v>
      </c>
      <c r="G5" s="43" t="s">
        <v>478</v>
      </c>
      <c r="H5" s="43" t="s">
        <v>479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5">
        <v>7</v>
      </c>
      <c r="H6" s="44">
        <v>8</v>
      </c>
    </row>
    <row r="7" ht="18.75" customHeight="1" spans="1:8">
      <c r="A7" s="46"/>
      <c r="B7" s="46"/>
      <c r="C7" s="46"/>
      <c r="D7" s="46"/>
      <c r="E7" s="46"/>
      <c r="F7" s="47"/>
      <c r="G7" s="25"/>
      <c r="H7" s="25"/>
    </row>
    <row r="8" ht="29.9" customHeight="1" spans="1:8">
      <c r="A8" s="48" t="s">
        <v>58</v>
      </c>
      <c r="B8" s="49"/>
      <c r="C8" s="49"/>
      <c r="D8" s="49"/>
      <c r="E8" s="49"/>
      <c r="F8" s="47"/>
      <c r="G8" s="25"/>
      <c r="H8" s="25"/>
    </row>
    <row r="9" ht="20.15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50" t="s">
        <v>480</v>
      </c>
      <c r="B10" s="50"/>
      <c r="C10" s="50"/>
      <c r="D10" s="50"/>
      <c r="E10" s="50"/>
      <c r="F10" s="50"/>
      <c r="G10" s="50"/>
      <c r="H10" s="50"/>
    </row>
  </sheetData>
  <mergeCells count="10">
    <mergeCell ref="A2:H2"/>
    <mergeCell ref="A3:C3"/>
    <mergeCell ref="F4:H4"/>
    <mergeCell ref="A8:E8"/>
    <mergeCell ref="A10:H10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61" fitToHeight="0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D9" sqref="D9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83333333333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2"/>
      <c r="B2" s="2"/>
      <c r="C2" s="2"/>
      <c r="D2" s="3"/>
      <c r="E2" s="3"/>
      <c r="F2" s="3"/>
      <c r="G2" s="3"/>
      <c r="H2" s="4"/>
      <c r="I2" s="4"/>
      <c r="J2" s="4"/>
      <c r="K2" s="34" t="s">
        <v>481</v>
      </c>
    </row>
    <row r="3" ht="27.75" customHeight="1" spans="1:11">
      <c r="A3" s="6" t="s">
        <v>482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3.5" customHeight="1" spans="1:11">
      <c r="A4" s="8" t="str">
        <f>"单位名称："&amp;"双江拉祜族佤族布朗族傣族自治县勐勐幼儿园"</f>
        <v>单位名称：双江拉祜族佤族布朗族傣族自治县勐勐幼儿园</v>
      </c>
      <c r="B4" s="9"/>
      <c r="C4" s="9"/>
      <c r="D4" s="9"/>
      <c r="E4" s="9"/>
      <c r="F4" s="9"/>
      <c r="G4" s="9"/>
      <c r="H4" s="10"/>
      <c r="I4" s="10"/>
      <c r="J4" s="10"/>
      <c r="K4" s="5" t="s">
        <v>176</v>
      </c>
    </row>
    <row r="5" ht="21.75" customHeight="1" spans="1:11">
      <c r="A5" s="11" t="s">
        <v>253</v>
      </c>
      <c r="B5" s="11" t="s">
        <v>193</v>
      </c>
      <c r="C5" s="11" t="s">
        <v>254</v>
      </c>
      <c r="D5" s="12" t="s">
        <v>194</v>
      </c>
      <c r="E5" s="12" t="s">
        <v>195</v>
      </c>
      <c r="F5" s="12" t="s">
        <v>255</v>
      </c>
      <c r="G5" s="12" t="s">
        <v>256</v>
      </c>
      <c r="H5" s="28" t="s">
        <v>58</v>
      </c>
      <c r="I5" s="13" t="s">
        <v>483</v>
      </c>
      <c r="J5" s="14"/>
      <c r="K5" s="15"/>
    </row>
    <row r="6" ht="21.75" customHeight="1" spans="1:11">
      <c r="A6" s="16"/>
      <c r="B6" s="16"/>
      <c r="C6" s="16"/>
      <c r="D6" s="17"/>
      <c r="E6" s="17"/>
      <c r="F6" s="17"/>
      <c r="G6" s="17"/>
      <c r="H6" s="29"/>
      <c r="I6" s="12" t="s">
        <v>61</v>
      </c>
      <c r="J6" s="12" t="s">
        <v>62</v>
      </c>
      <c r="K6" s="12" t="s">
        <v>63</v>
      </c>
    </row>
    <row r="7" ht="40.5" customHeight="1" spans="1:11">
      <c r="A7" s="18"/>
      <c r="B7" s="18"/>
      <c r="C7" s="18"/>
      <c r="D7" s="19"/>
      <c r="E7" s="19"/>
      <c r="F7" s="19"/>
      <c r="G7" s="19"/>
      <c r="H7" s="30"/>
      <c r="I7" s="19" t="s">
        <v>60</v>
      </c>
      <c r="J7" s="19"/>
      <c r="K7" s="19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30.65" customHeight="1" spans="1:11">
      <c r="A9" s="31"/>
      <c r="B9" s="22"/>
      <c r="C9" s="31"/>
      <c r="D9" s="31"/>
      <c r="E9" s="31"/>
      <c r="F9" s="31"/>
      <c r="G9" s="31"/>
      <c r="H9" s="25"/>
      <c r="I9" s="25"/>
      <c r="J9" s="25"/>
      <c r="K9" s="25"/>
    </row>
    <row r="10" ht="30.65" customHeight="1" spans="1:11">
      <c r="A10" s="22"/>
      <c r="B10" s="22"/>
      <c r="C10" s="22"/>
      <c r="D10" s="22"/>
      <c r="E10" s="22"/>
      <c r="F10" s="22"/>
      <c r="G10" s="22"/>
      <c r="H10" s="25"/>
      <c r="I10" s="25"/>
      <c r="J10" s="25"/>
      <c r="K10" s="25"/>
    </row>
    <row r="11" ht="18.75" customHeight="1" spans="1:11">
      <c r="A11" s="32" t="s">
        <v>58</v>
      </c>
      <c r="B11" s="32"/>
      <c r="C11" s="32"/>
      <c r="D11" s="32"/>
      <c r="E11" s="32"/>
      <c r="F11" s="32"/>
      <c r="G11" s="32"/>
      <c r="H11" s="25"/>
      <c r="I11" s="25"/>
      <c r="J11" s="25"/>
      <c r="K11" s="25"/>
    </row>
    <row r="12" customHeight="1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15" customHeight="1" spans="1:11">
      <c r="A13" s="33" t="s">
        <v>484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mergeCells count="16">
    <mergeCell ref="A3:K3"/>
    <mergeCell ref="A4:G4"/>
    <mergeCell ref="I5:K5"/>
    <mergeCell ref="A11:G11"/>
    <mergeCell ref="A13:K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5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4"/>
      <c r="F2" s="4"/>
      <c r="G2" s="5" t="s">
        <v>485</v>
      </c>
    </row>
    <row r="3" ht="27.75" customHeight="1" spans="1:7">
      <c r="A3" s="6" t="s">
        <v>486</v>
      </c>
      <c r="B3" s="7"/>
      <c r="C3" s="7"/>
      <c r="D3" s="7"/>
      <c r="E3" s="7"/>
      <c r="F3" s="7"/>
      <c r="G3" s="7"/>
    </row>
    <row r="4" ht="13.5" customHeight="1" spans="1:7">
      <c r="A4" s="8" t="str">
        <f>"单位名称："&amp;"双江拉祜族佤族布朗族傣族自治县勐勐幼儿园"</f>
        <v>单位名称：双江拉祜族佤族布朗族傣族自治县勐勐幼儿园</v>
      </c>
      <c r="B4" s="9"/>
      <c r="C4" s="9"/>
      <c r="D4" s="9"/>
      <c r="E4" s="10"/>
      <c r="F4" s="10"/>
      <c r="G4" s="5" t="s">
        <v>176</v>
      </c>
    </row>
    <row r="5" ht="21.75" customHeight="1" spans="1:7">
      <c r="A5" s="11" t="s">
        <v>254</v>
      </c>
      <c r="B5" s="11" t="s">
        <v>253</v>
      </c>
      <c r="C5" s="11" t="s">
        <v>193</v>
      </c>
      <c r="D5" s="12" t="s">
        <v>487</v>
      </c>
      <c r="E5" s="13" t="s">
        <v>61</v>
      </c>
      <c r="F5" s="14"/>
      <c r="G5" s="15"/>
    </row>
    <row r="6" ht="21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1" t="str">
        <f>"2025"+2&amp;"年"</f>
        <v>2027年</v>
      </c>
    </row>
    <row r="7" ht="40.5" customHeight="1" spans="1:7">
      <c r="A7" s="18"/>
      <c r="B7" s="18"/>
      <c r="C7" s="18"/>
      <c r="D7" s="19"/>
      <c r="E7" s="18" t="s">
        <v>60</v>
      </c>
      <c r="F7" s="18"/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29.9" customHeight="1" spans="1:7">
      <c r="A9" s="22" t="s">
        <v>73</v>
      </c>
      <c r="B9" s="23"/>
      <c r="C9" s="23"/>
      <c r="D9" s="24"/>
      <c r="E9" s="25">
        <v>1197579.5</v>
      </c>
      <c r="F9" s="25"/>
      <c r="G9" s="25"/>
    </row>
    <row r="10" ht="29.9" customHeight="1" spans="1:7">
      <c r="A10" s="22"/>
      <c r="B10" s="22" t="s">
        <v>488</v>
      </c>
      <c r="C10" s="22" t="s">
        <v>293</v>
      </c>
      <c r="D10" s="24" t="s">
        <v>489</v>
      </c>
      <c r="E10" s="25">
        <v>1579.5</v>
      </c>
      <c r="F10" s="25"/>
      <c r="G10" s="25"/>
    </row>
    <row r="11" ht="18.75" customHeight="1" spans="1:7">
      <c r="A11" s="26"/>
      <c r="B11" s="22" t="s">
        <v>490</v>
      </c>
      <c r="C11" s="22" t="s">
        <v>275</v>
      </c>
      <c r="D11" s="24" t="s">
        <v>489</v>
      </c>
      <c r="E11" s="25">
        <v>1116000</v>
      </c>
      <c r="F11" s="25"/>
      <c r="G11" s="25"/>
    </row>
    <row r="12" customHeight="1" spans="1:7">
      <c r="A12" s="26"/>
      <c r="B12" s="22" t="s">
        <v>490</v>
      </c>
      <c r="C12" s="22" t="s">
        <v>259</v>
      </c>
      <c r="D12" s="24" t="s">
        <v>489</v>
      </c>
      <c r="E12" s="25">
        <v>30000</v>
      </c>
      <c r="F12" s="25"/>
      <c r="G12" s="25"/>
    </row>
    <row r="13" customHeight="1" spans="1:7">
      <c r="A13" s="26"/>
      <c r="B13" s="22" t="s">
        <v>490</v>
      </c>
      <c r="C13" s="22" t="s">
        <v>262</v>
      </c>
      <c r="D13" s="24" t="s">
        <v>489</v>
      </c>
      <c r="E13" s="25">
        <v>50000</v>
      </c>
      <c r="F13" s="25"/>
      <c r="G13" s="25"/>
    </row>
    <row r="14" customHeight="1" spans="1:7">
      <c r="A14" s="24" t="s">
        <v>58</v>
      </c>
      <c r="B14" s="27"/>
      <c r="C14" s="27"/>
      <c r="D14" s="27"/>
      <c r="E14" s="25">
        <v>1197579.5</v>
      </c>
      <c r="F14" s="25"/>
      <c r="G14" s="25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view="pageBreakPreview" zoomScaleNormal="100" workbookViewId="0">
      <pane ySplit="1" topLeftCell="A2" activePane="bottomLeft" state="frozen"/>
      <selection/>
      <selection pane="bottomLeft" activeCell="D25" sqref="D25"/>
    </sheetView>
  </sheetViews>
  <sheetFormatPr defaultColWidth="8" defaultRowHeight="14.25" customHeight="1"/>
  <cols>
    <col min="1" max="1" width="17.625" customWidth="1"/>
    <col min="2" max="2" width="25.375" customWidth="1"/>
    <col min="3" max="3" width="11.5" customWidth="1"/>
    <col min="4" max="4" width="11.75" customWidth="1"/>
    <col min="5" max="19" width="16.17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194"/>
      <c r="K1" s="2"/>
      <c r="L1" s="2"/>
      <c r="M1" s="2"/>
      <c r="N1" s="2"/>
      <c r="O1" s="78"/>
      <c r="P1" s="78"/>
      <c r="Q1" s="78"/>
      <c r="R1" s="78"/>
      <c r="S1" s="34" t="s">
        <v>54</v>
      </c>
    </row>
    <row r="2" ht="36" customHeight="1" spans="1:19">
      <c r="A2" s="151" t="s">
        <v>55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20"/>
      <c r="P2" s="220"/>
      <c r="Q2" s="220"/>
      <c r="R2" s="220"/>
      <c r="S2" s="220"/>
    </row>
    <row r="3" ht="20.25" customHeight="1" spans="1:19">
      <c r="A3" s="37" t="str">
        <f>"单位名称："&amp;"双江拉祜族佤族布朗族傣族自治县勐勐幼儿园"</f>
        <v>单位名称：双江拉祜族佤族布朗族傣族自治县勐勐幼儿园</v>
      </c>
      <c r="B3" s="205"/>
      <c r="C3" s="205"/>
      <c r="D3" s="205"/>
      <c r="E3" s="205"/>
      <c r="F3" s="205"/>
      <c r="G3" s="205"/>
      <c r="H3" s="205"/>
      <c r="I3" s="205"/>
      <c r="J3" s="221"/>
      <c r="K3" s="205"/>
      <c r="L3" s="205"/>
      <c r="M3" s="205"/>
      <c r="N3" s="205"/>
      <c r="O3" s="221"/>
      <c r="P3" s="221"/>
      <c r="Q3" s="221"/>
      <c r="R3" s="221"/>
      <c r="S3" s="34" t="s">
        <v>2</v>
      </c>
    </row>
    <row r="4" ht="18.75" customHeight="1" spans="1:19">
      <c r="A4" s="206" t="s">
        <v>56</v>
      </c>
      <c r="B4" s="207" t="s">
        <v>57</v>
      </c>
      <c r="C4" s="207" t="s">
        <v>58</v>
      </c>
      <c r="D4" s="208" t="s">
        <v>59</v>
      </c>
      <c r="E4" s="209"/>
      <c r="F4" s="209"/>
      <c r="G4" s="209"/>
      <c r="H4" s="209"/>
      <c r="I4" s="209"/>
      <c r="J4" s="222"/>
      <c r="K4" s="209"/>
      <c r="L4" s="209"/>
      <c r="M4" s="209"/>
      <c r="N4" s="223"/>
      <c r="O4" s="208" t="s">
        <v>47</v>
      </c>
      <c r="P4" s="208"/>
      <c r="Q4" s="208"/>
      <c r="R4" s="208"/>
      <c r="S4" s="226"/>
    </row>
    <row r="5" ht="18" customHeight="1" spans="1:19">
      <c r="A5" s="210"/>
      <c r="B5" s="211"/>
      <c r="C5" s="211"/>
      <c r="D5" s="212" t="s">
        <v>60</v>
      </c>
      <c r="E5" s="212" t="s">
        <v>61</v>
      </c>
      <c r="F5" s="212" t="s">
        <v>62</v>
      </c>
      <c r="G5" s="212" t="s">
        <v>63</v>
      </c>
      <c r="H5" s="212" t="s">
        <v>64</v>
      </c>
      <c r="I5" s="224" t="s">
        <v>65</v>
      </c>
      <c r="J5" s="224"/>
      <c r="K5" s="224"/>
      <c r="L5" s="224"/>
      <c r="M5" s="224"/>
      <c r="N5" s="215"/>
      <c r="O5" s="212" t="s">
        <v>60</v>
      </c>
      <c r="P5" s="212" t="s">
        <v>61</v>
      </c>
      <c r="Q5" s="212" t="s">
        <v>62</v>
      </c>
      <c r="R5" s="212" t="s">
        <v>63</v>
      </c>
      <c r="S5" s="212" t="s">
        <v>66</v>
      </c>
    </row>
    <row r="6" ht="29.25" customHeight="1" spans="1:19">
      <c r="A6" s="213"/>
      <c r="B6" s="214"/>
      <c r="C6" s="214"/>
      <c r="D6" s="215"/>
      <c r="E6" s="215"/>
      <c r="F6" s="215"/>
      <c r="G6" s="215"/>
      <c r="H6" s="215"/>
      <c r="I6" s="214" t="s">
        <v>60</v>
      </c>
      <c r="J6" s="214" t="s">
        <v>67</v>
      </c>
      <c r="K6" s="214" t="s">
        <v>68</v>
      </c>
      <c r="L6" s="214" t="s">
        <v>69</v>
      </c>
      <c r="M6" s="214" t="s">
        <v>70</v>
      </c>
      <c r="N6" s="214" t="s">
        <v>71</v>
      </c>
      <c r="O6" s="225"/>
      <c r="P6" s="225"/>
      <c r="Q6" s="225"/>
      <c r="R6" s="225"/>
      <c r="S6" s="215"/>
    </row>
    <row r="7" ht="16.5" customHeight="1" spans="1:19">
      <c r="A7" s="180">
        <v>1</v>
      </c>
      <c r="B7" s="180">
        <v>2</v>
      </c>
      <c r="C7" s="180">
        <v>3</v>
      </c>
      <c r="D7" s="180">
        <v>4</v>
      </c>
      <c r="E7" s="180">
        <v>5</v>
      </c>
      <c r="F7" s="180">
        <v>6</v>
      </c>
      <c r="G7" s="180">
        <v>7</v>
      </c>
      <c r="H7" s="180">
        <v>8</v>
      </c>
      <c r="I7" s="180">
        <v>9</v>
      </c>
      <c r="J7" s="180">
        <v>10</v>
      </c>
      <c r="K7" s="180">
        <v>11</v>
      </c>
      <c r="L7" s="180">
        <v>12</v>
      </c>
      <c r="M7" s="180">
        <v>13</v>
      </c>
      <c r="N7" s="180">
        <v>14</v>
      </c>
      <c r="O7" s="180">
        <v>15</v>
      </c>
      <c r="P7" s="180">
        <v>16</v>
      </c>
      <c r="Q7" s="180">
        <v>17</v>
      </c>
      <c r="R7" s="180">
        <v>18</v>
      </c>
      <c r="S7" s="180">
        <v>19</v>
      </c>
    </row>
    <row r="8" ht="31.4" customHeight="1" spans="1:19">
      <c r="A8" s="216" t="s">
        <v>72</v>
      </c>
      <c r="B8" s="217" t="s">
        <v>73</v>
      </c>
      <c r="C8" s="25">
        <v>15827460.58</v>
      </c>
      <c r="D8" s="25">
        <v>15667160.58</v>
      </c>
      <c r="E8" s="25">
        <v>13983160.58</v>
      </c>
      <c r="F8" s="25"/>
      <c r="G8" s="25"/>
      <c r="H8" s="25"/>
      <c r="I8" s="25">
        <v>1684000</v>
      </c>
      <c r="J8" s="25"/>
      <c r="K8" s="25"/>
      <c r="L8" s="25"/>
      <c r="M8" s="25"/>
      <c r="N8" s="25">
        <v>1684000</v>
      </c>
      <c r="O8" s="25">
        <v>160300</v>
      </c>
      <c r="P8" s="25">
        <v>160300</v>
      </c>
      <c r="Q8" s="25"/>
      <c r="R8" s="25"/>
      <c r="S8" s="25"/>
    </row>
    <row r="9" ht="16.5" customHeight="1" spans="1:19">
      <c r="A9" s="218" t="s">
        <v>58</v>
      </c>
      <c r="B9" s="219"/>
      <c r="C9" s="25">
        <v>15827460.58</v>
      </c>
      <c r="D9" s="25">
        <v>15667160.58</v>
      </c>
      <c r="E9" s="25">
        <v>13983160.58</v>
      </c>
      <c r="F9" s="25"/>
      <c r="G9" s="25"/>
      <c r="H9" s="25"/>
      <c r="I9" s="25">
        <v>1684000</v>
      </c>
      <c r="J9" s="25"/>
      <c r="K9" s="25"/>
      <c r="L9" s="25"/>
      <c r="M9" s="25"/>
      <c r="N9" s="25">
        <v>1684000</v>
      </c>
      <c r="O9" s="25">
        <v>160300</v>
      </c>
      <c r="P9" s="25">
        <v>160300</v>
      </c>
      <c r="Q9" s="25"/>
      <c r="R9" s="25"/>
      <c r="S9" s="25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1388888888889" right="0.751388888888889" top="1" bottom="1" header="0.5" footer="0.5"/>
  <pageSetup paperSize="9" scale="4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Zeros="0" topLeftCell="B1" workbookViewId="0">
      <pane ySplit="1" topLeftCell="A2" activePane="bottomLeft" state="frozen"/>
      <selection/>
      <selection pane="bottomLeft" activeCell="G21" sqref="G21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83333333333" customWidth="1"/>
    <col min="7" max="7" width="21.275" customWidth="1"/>
    <col min="8" max="9" width="18.8583333333333" customWidth="1"/>
    <col min="10" max="10" width="17.8583333333333" customWidth="1"/>
    <col min="11" max="15" width="18.858333333333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:15">
      <c r="A2" s="2"/>
      <c r="B2" s="2"/>
      <c r="C2" s="2"/>
      <c r="D2" s="194"/>
      <c r="E2" s="2"/>
      <c r="F2" s="2"/>
      <c r="G2" s="2"/>
      <c r="H2" s="194"/>
      <c r="I2" s="2"/>
      <c r="J2" s="194"/>
      <c r="K2" s="2"/>
      <c r="L2" s="2"/>
      <c r="M2" s="2"/>
      <c r="N2" s="2"/>
      <c r="O2" s="35" t="s">
        <v>74</v>
      </c>
    </row>
    <row r="3" ht="28.5" customHeight="1" spans="1:15">
      <c r="A3" s="6" t="s">
        <v>75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ht="15" customHeight="1" spans="1:15">
      <c r="A4" s="196" t="str">
        <f>"单位名称："&amp;"双江拉祜族佤族布朗族傣族自治县勐勐幼儿园"</f>
        <v>单位名称：双江拉祜族佤族布朗族傣族自治县勐勐幼儿园</v>
      </c>
      <c r="B4" s="197"/>
      <c r="C4" s="77"/>
      <c r="D4" s="4"/>
      <c r="E4" s="77"/>
      <c r="F4" s="77"/>
      <c r="G4" s="77"/>
      <c r="H4" s="4"/>
      <c r="I4" s="77"/>
      <c r="J4" s="4"/>
      <c r="K4" s="77"/>
      <c r="L4" s="77"/>
      <c r="M4" s="203"/>
      <c r="N4" s="203"/>
      <c r="O4" s="35" t="s">
        <v>2</v>
      </c>
    </row>
    <row r="5" ht="18.75" customHeight="1" spans="1:15">
      <c r="A5" s="11" t="s">
        <v>76</v>
      </c>
      <c r="B5" s="11" t="s">
        <v>77</v>
      </c>
      <c r="C5" s="11" t="s">
        <v>58</v>
      </c>
      <c r="D5" s="13" t="s">
        <v>61</v>
      </c>
      <c r="E5" s="88" t="s">
        <v>78</v>
      </c>
      <c r="F5" s="158" t="s">
        <v>79</v>
      </c>
      <c r="G5" s="11" t="s">
        <v>62</v>
      </c>
      <c r="H5" s="11" t="s">
        <v>63</v>
      </c>
      <c r="I5" s="11" t="s">
        <v>80</v>
      </c>
      <c r="J5" s="13" t="s">
        <v>81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164" t="s">
        <v>60</v>
      </c>
      <c r="E6" s="109" t="s">
        <v>78</v>
      </c>
      <c r="F6" s="109" t="s">
        <v>79</v>
      </c>
      <c r="G6" s="19"/>
      <c r="H6" s="19"/>
      <c r="I6" s="19"/>
      <c r="J6" s="164" t="s">
        <v>60</v>
      </c>
      <c r="K6" s="43" t="s">
        <v>82</v>
      </c>
      <c r="L6" s="43" t="s">
        <v>83</v>
      </c>
      <c r="M6" s="43" t="s">
        <v>84</v>
      </c>
      <c r="N6" s="43" t="s">
        <v>85</v>
      </c>
      <c r="O6" s="43" t="s">
        <v>86</v>
      </c>
    </row>
    <row r="7" ht="16.5" customHeight="1" spans="1:15">
      <c r="A7" s="137">
        <v>1</v>
      </c>
      <c r="B7" s="137">
        <v>2</v>
      </c>
      <c r="C7" s="180">
        <v>3</v>
      </c>
      <c r="D7" s="180">
        <v>4</v>
      </c>
      <c r="E7" s="180">
        <v>5</v>
      </c>
      <c r="F7" s="180">
        <v>6</v>
      </c>
      <c r="G7" s="180">
        <v>7</v>
      </c>
      <c r="H7" s="180">
        <v>8</v>
      </c>
      <c r="I7" s="180">
        <v>9</v>
      </c>
      <c r="J7" s="180">
        <v>10</v>
      </c>
      <c r="K7" s="180">
        <v>11</v>
      </c>
      <c r="L7" s="180">
        <v>12</v>
      </c>
      <c r="M7" s="180">
        <v>13</v>
      </c>
      <c r="N7" s="180">
        <v>14</v>
      </c>
      <c r="O7" s="180">
        <v>15</v>
      </c>
    </row>
    <row r="8" ht="20.25" customHeight="1" spans="1:15">
      <c r="A8" s="192" t="s">
        <v>87</v>
      </c>
      <c r="B8" s="192" t="s">
        <v>88</v>
      </c>
      <c r="C8" s="25">
        <v>11852723.62</v>
      </c>
      <c r="D8" s="25">
        <v>10168723.62</v>
      </c>
      <c r="E8" s="25">
        <v>8810844.12</v>
      </c>
      <c r="F8" s="25">
        <v>1357879.5</v>
      </c>
      <c r="G8" s="25"/>
      <c r="H8" s="25"/>
      <c r="I8" s="25"/>
      <c r="J8" s="25">
        <v>1684000</v>
      </c>
      <c r="K8" s="25"/>
      <c r="L8" s="25"/>
      <c r="M8" s="25"/>
      <c r="N8" s="25"/>
      <c r="O8" s="25">
        <v>1684000</v>
      </c>
    </row>
    <row r="9" ht="17.25" customHeight="1" spans="1:15">
      <c r="A9" s="237" t="s">
        <v>89</v>
      </c>
      <c r="B9" s="237" t="s">
        <v>90</v>
      </c>
      <c r="C9" s="25">
        <v>11852723.62</v>
      </c>
      <c r="D9" s="25">
        <v>10168723.62</v>
      </c>
      <c r="E9" s="25">
        <v>8810844.12</v>
      </c>
      <c r="F9" s="25">
        <v>1357879.5</v>
      </c>
      <c r="G9" s="25"/>
      <c r="H9" s="25"/>
      <c r="I9" s="25"/>
      <c r="J9" s="25">
        <v>1684000</v>
      </c>
      <c r="K9" s="25"/>
      <c r="L9" s="25"/>
      <c r="M9" s="25"/>
      <c r="N9" s="25"/>
      <c r="O9" s="25">
        <v>1684000</v>
      </c>
    </row>
    <row r="10" customHeight="1" spans="1:15">
      <c r="A10" s="238" t="s">
        <v>91</v>
      </c>
      <c r="B10" s="239" t="s">
        <v>92</v>
      </c>
      <c r="C10" s="25">
        <v>11852723.62</v>
      </c>
      <c r="D10" s="25">
        <v>10168723.62</v>
      </c>
      <c r="E10" s="25">
        <v>8810844.12</v>
      </c>
      <c r="F10" s="25">
        <v>1357879.5</v>
      </c>
      <c r="G10" s="25"/>
      <c r="H10" s="25"/>
      <c r="I10" s="25"/>
      <c r="J10" s="25">
        <v>1684000</v>
      </c>
      <c r="K10" s="25"/>
      <c r="L10" s="25"/>
      <c r="M10" s="25"/>
      <c r="N10" s="25"/>
      <c r="O10" s="25">
        <v>1684000</v>
      </c>
    </row>
    <row r="11" customHeight="1" spans="1:15">
      <c r="A11" s="192" t="s">
        <v>93</v>
      </c>
      <c r="B11" s="192" t="s">
        <v>94</v>
      </c>
      <c r="C11" s="25">
        <v>2532781.81</v>
      </c>
      <c r="D11" s="25">
        <v>2532781.81</v>
      </c>
      <c r="E11" s="25">
        <v>2532781.81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customHeight="1" spans="1:15">
      <c r="A12" s="237" t="s">
        <v>95</v>
      </c>
      <c r="B12" s="237" t="s">
        <v>96</v>
      </c>
      <c r="C12" s="25">
        <v>2484989.76</v>
      </c>
      <c r="D12" s="25">
        <v>2484989.76</v>
      </c>
      <c r="E12" s="25">
        <v>2484989.76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customHeight="1" spans="1:15">
      <c r="A13" s="238" t="s">
        <v>97</v>
      </c>
      <c r="B13" s="239" t="s">
        <v>98</v>
      </c>
      <c r="C13" s="25">
        <v>1392600</v>
      </c>
      <c r="D13" s="25">
        <v>1392600</v>
      </c>
      <c r="E13" s="25">
        <v>1392600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customHeight="1" spans="1:15">
      <c r="A14" s="238" t="s">
        <v>99</v>
      </c>
      <c r="B14" s="239" t="s">
        <v>100</v>
      </c>
      <c r="C14" s="25">
        <v>1092389.76</v>
      </c>
      <c r="D14" s="25">
        <v>1092389.76</v>
      </c>
      <c r="E14" s="25">
        <v>1092389.76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customHeight="1" spans="1:15">
      <c r="A15" s="238" t="s">
        <v>101</v>
      </c>
      <c r="B15" s="239" t="s">
        <v>102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customHeight="1" spans="1:15">
      <c r="A16" s="237" t="s">
        <v>103</v>
      </c>
      <c r="B16" s="237" t="s">
        <v>104</v>
      </c>
      <c r="C16" s="25">
        <v>47792.05</v>
      </c>
      <c r="D16" s="25">
        <v>47792.05</v>
      </c>
      <c r="E16" s="25">
        <v>47792.05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customHeight="1" spans="1:15">
      <c r="A17" s="238" t="s">
        <v>105</v>
      </c>
      <c r="B17" s="239" t="s">
        <v>104</v>
      </c>
      <c r="C17" s="25">
        <v>47792.05</v>
      </c>
      <c r="D17" s="25">
        <v>47792.05</v>
      </c>
      <c r="E17" s="25">
        <v>47792.05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customHeight="1" spans="1:15">
      <c r="A18" s="192" t="s">
        <v>106</v>
      </c>
      <c r="B18" s="192" t="s">
        <v>107</v>
      </c>
      <c r="C18" s="25">
        <v>622662.83</v>
      </c>
      <c r="D18" s="25">
        <v>622662.83</v>
      </c>
      <c r="E18" s="25">
        <v>622662.83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customHeight="1" spans="1:15">
      <c r="A19" s="237" t="s">
        <v>108</v>
      </c>
      <c r="B19" s="237" t="s">
        <v>109</v>
      </c>
      <c r="C19" s="25">
        <v>622662.83</v>
      </c>
      <c r="D19" s="25">
        <v>622662.83</v>
      </c>
      <c r="E19" s="25">
        <v>622662.83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customHeight="1" spans="1:15">
      <c r="A20" s="238" t="s">
        <v>110</v>
      </c>
      <c r="B20" s="239" t="s">
        <v>111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customHeight="1" spans="1:15">
      <c r="A21" s="238" t="s">
        <v>112</v>
      </c>
      <c r="B21" s="239" t="s">
        <v>113</v>
      </c>
      <c r="C21" s="25">
        <v>484747.96</v>
      </c>
      <c r="D21" s="25">
        <v>484747.96</v>
      </c>
      <c r="E21" s="25">
        <v>484747.96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customHeight="1" spans="1:15">
      <c r="A22" s="238" t="s">
        <v>114</v>
      </c>
      <c r="B22" s="239" t="s">
        <v>115</v>
      </c>
      <c r="C22" s="25">
        <v>93600</v>
      </c>
      <c r="D22" s="25">
        <v>93600</v>
      </c>
      <c r="E22" s="25">
        <v>93600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customHeight="1" spans="1:15">
      <c r="A23" s="238" t="s">
        <v>116</v>
      </c>
      <c r="B23" s="239" t="s">
        <v>117</v>
      </c>
      <c r="C23" s="25">
        <v>44314.87</v>
      </c>
      <c r="D23" s="25">
        <v>44314.87</v>
      </c>
      <c r="E23" s="25">
        <v>44314.87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customHeight="1" spans="1:15">
      <c r="A24" s="192" t="s">
        <v>118</v>
      </c>
      <c r="B24" s="192" t="s">
        <v>119</v>
      </c>
      <c r="C24" s="25">
        <v>819292.32</v>
      </c>
      <c r="D24" s="25">
        <v>819292.32</v>
      </c>
      <c r="E24" s="25">
        <v>819292.32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customHeight="1" spans="1:15">
      <c r="A25" s="237" t="s">
        <v>120</v>
      </c>
      <c r="B25" s="237" t="s">
        <v>121</v>
      </c>
      <c r="C25" s="25">
        <v>819292.32</v>
      </c>
      <c r="D25" s="25">
        <v>819292.32</v>
      </c>
      <c r="E25" s="25">
        <v>819292.32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customHeight="1" spans="1:15">
      <c r="A26" s="238" t="s">
        <v>122</v>
      </c>
      <c r="B26" s="239" t="s">
        <v>123</v>
      </c>
      <c r="C26" s="25">
        <v>819292.32</v>
      </c>
      <c r="D26" s="25">
        <v>819292.32</v>
      </c>
      <c r="E26" s="25">
        <v>819292.32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customHeight="1" spans="1:15">
      <c r="A27" s="201" t="s">
        <v>124</v>
      </c>
      <c r="B27" s="202" t="s">
        <v>124</v>
      </c>
      <c r="C27" s="25">
        <v>15827460.58</v>
      </c>
      <c r="D27" s="25">
        <v>14143460.58</v>
      </c>
      <c r="E27" s="25">
        <v>12785581.08</v>
      </c>
      <c r="F27" s="25">
        <v>1357879.5</v>
      </c>
      <c r="G27" s="25"/>
      <c r="H27" s="25"/>
      <c r="I27" s="25"/>
      <c r="J27" s="25">
        <v>1684000</v>
      </c>
      <c r="K27" s="25"/>
      <c r="L27" s="25"/>
      <c r="M27" s="25"/>
      <c r="N27" s="25"/>
      <c r="O27" s="25">
        <v>1684000</v>
      </c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1:4">
      <c r="A2" s="2"/>
      <c r="B2" s="2"/>
      <c r="C2" s="2"/>
      <c r="D2" s="35" t="s">
        <v>125</v>
      </c>
    </row>
    <row r="3" ht="31.5" customHeight="1" spans="1:4">
      <c r="A3" s="6" t="s">
        <v>126</v>
      </c>
      <c r="B3" s="183"/>
      <c r="C3" s="183"/>
      <c r="D3" s="183"/>
    </row>
    <row r="4" ht="17.25" customHeight="1" spans="1:4">
      <c r="A4" s="8" t="str">
        <f>"单位名称："&amp;"双江拉祜族佤族布朗族傣族自治县勐勐幼儿园"</f>
        <v>单位名称：双江拉祜族佤族布朗族傣族自治县勐勐幼儿园</v>
      </c>
      <c r="B4" s="184"/>
      <c r="C4" s="184"/>
      <c r="D4" s="35" t="s">
        <v>2</v>
      </c>
    </row>
    <row r="5" ht="24.65" customHeight="1" spans="1:4">
      <c r="A5" s="13" t="s">
        <v>3</v>
      </c>
      <c r="B5" s="15"/>
      <c r="C5" s="13" t="s">
        <v>4</v>
      </c>
      <c r="D5" s="15"/>
    </row>
    <row r="6" ht="15.65" customHeight="1" spans="1:4">
      <c r="A6" s="28" t="s">
        <v>5</v>
      </c>
      <c r="B6" s="123" t="str">
        <f>"2025"&amp;"年预算数"</f>
        <v>2025年预算数</v>
      </c>
      <c r="C6" s="28" t="s">
        <v>127</v>
      </c>
      <c r="D6" s="123" t="str">
        <f>"2025"&amp;"年预算数"</f>
        <v>2025年预算数</v>
      </c>
    </row>
    <row r="7" ht="14.15" customHeight="1" spans="1:4">
      <c r="A7" s="30"/>
      <c r="B7" s="19"/>
      <c r="C7" s="30"/>
      <c r="D7" s="19"/>
    </row>
    <row r="8" ht="29.15" customHeight="1" spans="1:4">
      <c r="A8" s="185" t="s">
        <v>128</v>
      </c>
      <c r="B8" s="25">
        <v>13983160.58</v>
      </c>
      <c r="C8" s="186" t="s">
        <v>129</v>
      </c>
      <c r="D8" s="25">
        <v>14143460.58</v>
      </c>
    </row>
    <row r="9" ht="29.15" customHeight="1" spans="1:4">
      <c r="A9" s="187" t="s">
        <v>130</v>
      </c>
      <c r="B9" s="25">
        <v>13983160.58</v>
      </c>
      <c r="C9" s="186" t="s">
        <v>131</v>
      </c>
      <c r="D9" s="25"/>
    </row>
    <row r="10" ht="29.15" customHeight="1" spans="1:4">
      <c r="A10" s="187" t="s">
        <v>132</v>
      </c>
      <c r="B10" s="25"/>
      <c r="C10" s="186" t="s">
        <v>133</v>
      </c>
      <c r="D10" s="25"/>
    </row>
    <row r="11" ht="29.15" customHeight="1" spans="1:4">
      <c r="A11" s="187" t="s">
        <v>134</v>
      </c>
      <c r="B11" s="25"/>
      <c r="C11" s="186" t="s">
        <v>135</v>
      </c>
      <c r="D11" s="25"/>
    </row>
    <row r="12" ht="29.15" customHeight="1" spans="1:4">
      <c r="A12" s="187" t="s">
        <v>136</v>
      </c>
      <c r="B12" s="25">
        <v>160300</v>
      </c>
      <c r="C12" s="186" t="s">
        <v>137</v>
      </c>
      <c r="D12" s="25"/>
    </row>
    <row r="13" ht="29.15" customHeight="1" spans="1:4">
      <c r="A13" s="187" t="s">
        <v>130</v>
      </c>
      <c r="B13" s="25">
        <v>160300</v>
      </c>
      <c r="C13" s="186" t="s">
        <v>138</v>
      </c>
      <c r="D13" s="25">
        <v>10168723.62</v>
      </c>
    </row>
    <row r="14" ht="29.15" customHeight="1" spans="1:4">
      <c r="A14" s="187" t="s">
        <v>132</v>
      </c>
      <c r="B14" s="25"/>
      <c r="C14" s="186" t="s">
        <v>139</v>
      </c>
      <c r="D14" s="25"/>
    </row>
    <row r="15" ht="29.15" customHeight="1" spans="1:4">
      <c r="A15" s="187" t="s">
        <v>134</v>
      </c>
      <c r="B15" s="25"/>
      <c r="C15" s="186" t="s">
        <v>140</v>
      </c>
      <c r="D15" s="25"/>
    </row>
    <row r="16" ht="29.15" customHeight="1" spans="1:4">
      <c r="A16" s="188"/>
      <c r="B16" s="25"/>
      <c r="C16" s="23" t="s">
        <v>141</v>
      </c>
      <c r="D16" s="25">
        <v>2532781.81</v>
      </c>
    </row>
    <row r="17" ht="29.15" customHeight="1" spans="1:4">
      <c r="A17" s="189"/>
      <c r="B17" s="25"/>
      <c r="C17" s="23" t="s">
        <v>142</v>
      </c>
      <c r="D17" s="25">
        <v>622662.83</v>
      </c>
    </row>
    <row r="18" customHeight="1" spans="1:4">
      <c r="A18" s="190"/>
      <c r="B18" s="25"/>
      <c r="C18" s="23" t="s">
        <v>143</v>
      </c>
      <c r="D18" s="25"/>
    </row>
    <row r="19" customHeight="1" spans="1:4">
      <c r="A19" s="190"/>
      <c r="B19" s="25"/>
      <c r="C19" s="23" t="s">
        <v>144</v>
      </c>
      <c r="D19" s="25"/>
    </row>
    <row r="20" customHeight="1" spans="1:4">
      <c r="A20" s="190"/>
      <c r="B20" s="25"/>
      <c r="C20" s="23" t="s">
        <v>145</v>
      </c>
      <c r="D20" s="25"/>
    </row>
    <row r="21" customHeight="1" spans="1:4">
      <c r="A21" s="190"/>
      <c r="B21" s="25"/>
      <c r="C21" s="23" t="s">
        <v>146</v>
      </c>
      <c r="D21" s="25"/>
    </row>
    <row r="22" customHeight="1" spans="1:4">
      <c r="A22" s="190"/>
      <c r="B22" s="25"/>
      <c r="C22" s="23" t="s">
        <v>147</v>
      </c>
      <c r="D22" s="25"/>
    </row>
    <row r="23" customHeight="1" spans="1:4">
      <c r="A23" s="190"/>
      <c r="B23" s="25"/>
      <c r="C23" s="23" t="s">
        <v>148</v>
      </c>
      <c r="D23" s="25"/>
    </row>
    <row r="24" customHeight="1" spans="1:4">
      <c r="A24" s="190"/>
      <c r="B24" s="25"/>
      <c r="C24" s="23" t="s">
        <v>149</v>
      </c>
      <c r="D24" s="25"/>
    </row>
    <row r="25" customHeight="1" spans="1:4">
      <c r="A25" s="190"/>
      <c r="B25" s="25"/>
      <c r="C25" s="23" t="s">
        <v>150</v>
      </c>
      <c r="D25" s="25"/>
    </row>
    <row r="26" customHeight="1" spans="1:4">
      <c r="A26" s="190"/>
      <c r="B26" s="25"/>
      <c r="C26" s="23" t="s">
        <v>151</v>
      </c>
      <c r="D26" s="25"/>
    </row>
    <row r="27" customHeight="1" spans="1:4">
      <c r="A27" s="190"/>
      <c r="B27" s="25"/>
      <c r="C27" s="23" t="s">
        <v>152</v>
      </c>
      <c r="D27" s="25">
        <v>819292.32</v>
      </c>
    </row>
    <row r="28" customHeight="1" spans="1:4">
      <c r="A28" s="188"/>
      <c r="B28" s="25"/>
      <c r="C28" s="23" t="s">
        <v>153</v>
      </c>
      <c r="D28" s="25"/>
    </row>
    <row r="29" customHeight="1" spans="1:4">
      <c r="A29" s="189"/>
      <c r="B29" s="25"/>
      <c r="C29" s="23" t="s">
        <v>154</v>
      </c>
      <c r="D29" s="25"/>
    </row>
    <row r="30" customHeight="1" spans="1:4">
      <c r="A30" s="190"/>
      <c r="B30" s="25"/>
      <c r="C30" s="23" t="s">
        <v>155</v>
      </c>
      <c r="D30" s="25"/>
    </row>
    <row r="31" customHeight="1" spans="1:4">
      <c r="A31" s="190"/>
      <c r="B31" s="25"/>
      <c r="C31" s="23" t="s">
        <v>156</v>
      </c>
      <c r="D31" s="25"/>
    </row>
    <row r="32" customHeight="1" spans="1:4">
      <c r="A32" s="190"/>
      <c r="B32" s="25"/>
      <c r="C32" s="23" t="s">
        <v>157</v>
      </c>
      <c r="D32" s="25"/>
    </row>
    <row r="33" customHeight="1" spans="1:4">
      <c r="A33" s="190"/>
      <c r="B33" s="25"/>
      <c r="C33" s="23" t="s">
        <v>158</v>
      </c>
      <c r="D33" s="25"/>
    </row>
    <row r="34" customHeight="1" spans="1:4">
      <c r="A34" s="190"/>
      <c r="B34" s="25"/>
      <c r="C34" s="23" t="s">
        <v>159</v>
      </c>
      <c r="D34" s="25"/>
    </row>
    <row r="35" customHeight="1" spans="1:4">
      <c r="A35" s="188"/>
      <c r="B35" s="191"/>
      <c r="C35" s="23" t="s">
        <v>160</v>
      </c>
      <c r="D35" s="191"/>
    </row>
    <row r="36" customHeight="1" spans="1:4">
      <c r="A36" s="188"/>
      <c r="B36" s="25"/>
      <c r="C36" s="192" t="s">
        <v>161</v>
      </c>
      <c r="D36" s="25"/>
    </row>
    <row r="37" customHeight="1" spans="1:4">
      <c r="A37" s="189" t="s">
        <v>162</v>
      </c>
      <c r="B37" s="193">
        <v>14143460.58</v>
      </c>
      <c r="C37" s="188" t="s">
        <v>53</v>
      </c>
      <c r="D37" s="193">
        <v>14143460.58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abSelected="1" view="pageBreakPreview" zoomScaleNormal="100" workbookViewId="0">
      <pane ySplit="1" topLeftCell="A2" activePane="bottomLeft" state="frozen"/>
      <selection/>
      <selection pane="bottomLeft" activeCell="B9" sqref="B9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1:7">
      <c r="A2" s="173"/>
      <c r="B2" s="173"/>
      <c r="C2" s="173"/>
      <c r="D2" s="53"/>
      <c r="E2" s="173"/>
      <c r="F2" s="174"/>
      <c r="G2" s="35" t="s">
        <v>163</v>
      </c>
    </row>
    <row r="3" ht="39" customHeight="1" spans="1:7">
      <c r="A3" s="6" t="s">
        <v>164</v>
      </c>
      <c r="B3" s="122"/>
      <c r="C3" s="122"/>
      <c r="D3" s="122"/>
      <c r="E3" s="122"/>
      <c r="F3" s="122"/>
      <c r="G3" s="122"/>
    </row>
    <row r="4" ht="18" customHeight="1" spans="1:7">
      <c r="A4" s="8" t="str">
        <f>"单位名称："&amp;"双江拉祜族佤族布朗族傣族自治县勐勐幼儿园"</f>
        <v>单位名称：双江拉祜族佤族布朗族傣族自治县勐勐幼儿园</v>
      </c>
      <c r="B4" s="175"/>
      <c r="C4" s="53"/>
      <c r="D4" s="53"/>
      <c r="E4" s="53"/>
      <c r="F4" s="174"/>
      <c r="G4" s="35" t="s">
        <v>2</v>
      </c>
    </row>
    <row r="5" ht="20.25" customHeight="1" spans="1:7">
      <c r="A5" s="176" t="s">
        <v>165</v>
      </c>
      <c r="B5" s="177"/>
      <c r="C5" s="123" t="s">
        <v>58</v>
      </c>
      <c r="D5" s="153" t="s">
        <v>78</v>
      </c>
      <c r="E5" s="14"/>
      <c r="F5" s="15"/>
      <c r="G5" s="146" t="s">
        <v>79</v>
      </c>
    </row>
    <row r="6" ht="20.25" customHeight="1" spans="1:7">
      <c r="A6" s="178" t="s">
        <v>76</v>
      </c>
      <c r="B6" s="178" t="s">
        <v>77</v>
      </c>
      <c r="C6" s="30"/>
      <c r="D6" s="164" t="s">
        <v>60</v>
      </c>
      <c r="E6" s="164" t="s">
        <v>166</v>
      </c>
      <c r="F6" s="164" t="s">
        <v>167</v>
      </c>
      <c r="G6" s="110"/>
    </row>
    <row r="7" ht="13.5" customHeight="1" spans="1:7">
      <c r="A7" s="179" t="s">
        <v>168</v>
      </c>
      <c r="B7" s="179" t="s">
        <v>169</v>
      </c>
      <c r="C7" s="179" t="s">
        <v>170</v>
      </c>
      <c r="D7" s="180">
        <v>4</v>
      </c>
      <c r="E7" s="181" t="s">
        <v>171</v>
      </c>
      <c r="F7" s="181" t="s">
        <v>172</v>
      </c>
      <c r="G7" s="179" t="s">
        <v>173</v>
      </c>
    </row>
    <row r="8" ht="18" customHeight="1" spans="1:7">
      <c r="A8" s="138" t="s">
        <v>87</v>
      </c>
      <c r="B8" s="138" t="s">
        <v>88</v>
      </c>
      <c r="C8" s="25">
        <v>10168723.62</v>
      </c>
      <c r="D8" s="25">
        <v>8810844.12</v>
      </c>
      <c r="E8" s="25">
        <v>8406394.2</v>
      </c>
      <c r="F8" s="25">
        <v>404449.92</v>
      </c>
      <c r="G8" s="25">
        <v>1357879.5</v>
      </c>
    </row>
    <row r="9" ht="18" customHeight="1" spans="1:7">
      <c r="A9" s="182" t="s">
        <v>89</v>
      </c>
      <c r="B9" s="182" t="s">
        <v>90</v>
      </c>
      <c r="C9" s="25">
        <v>10168723.62</v>
      </c>
      <c r="D9" s="25">
        <v>8810844.12</v>
      </c>
      <c r="E9" s="25">
        <v>8406394.2</v>
      </c>
      <c r="F9" s="25">
        <v>404449.92</v>
      </c>
      <c r="G9" s="25">
        <v>1357879.5</v>
      </c>
    </row>
    <row r="10" customHeight="1" spans="1:7">
      <c r="A10" s="140" t="s">
        <v>91</v>
      </c>
      <c r="B10" s="140" t="s">
        <v>92</v>
      </c>
      <c r="C10" s="25">
        <v>10168723.62</v>
      </c>
      <c r="D10" s="25">
        <v>8810844.12</v>
      </c>
      <c r="E10" s="25">
        <v>8406394.2</v>
      </c>
      <c r="F10" s="25">
        <v>404449.92</v>
      </c>
      <c r="G10" s="25">
        <v>1357879.5</v>
      </c>
    </row>
    <row r="11" customHeight="1" spans="1:7">
      <c r="A11" s="138" t="s">
        <v>93</v>
      </c>
      <c r="B11" s="138" t="s">
        <v>94</v>
      </c>
      <c r="C11" s="25">
        <v>2532781.81</v>
      </c>
      <c r="D11" s="25">
        <v>2532781.81</v>
      </c>
      <c r="E11" s="25">
        <v>2508781.81</v>
      </c>
      <c r="F11" s="25">
        <v>24000</v>
      </c>
      <c r="G11" s="25"/>
    </row>
    <row r="12" customHeight="1" spans="1:7">
      <c r="A12" s="182" t="s">
        <v>95</v>
      </c>
      <c r="B12" s="182" t="s">
        <v>96</v>
      </c>
      <c r="C12" s="25">
        <v>2484989.76</v>
      </c>
      <c r="D12" s="25">
        <v>2484989.76</v>
      </c>
      <c r="E12" s="25">
        <v>2460989.76</v>
      </c>
      <c r="F12" s="25">
        <v>24000</v>
      </c>
      <c r="G12" s="25"/>
    </row>
    <row r="13" customHeight="1" spans="1:7">
      <c r="A13" s="140" t="s">
        <v>97</v>
      </c>
      <c r="B13" s="140" t="s">
        <v>98</v>
      </c>
      <c r="C13" s="25">
        <v>1392600</v>
      </c>
      <c r="D13" s="25">
        <v>1392600</v>
      </c>
      <c r="E13" s="25">
        <v>1368600</v>
      </c>
      <c r="F13" s="25">
        <v>24000</v>
      </c>
      <c r="G13" s="25"/>
    </row>
    <row r="14" customHeight="1" spans="1:7">
      <c r="A14" s="140" t="s">
        <v>99</v>
      </c>
      <c r="B14" s="140" t="s">
        <v>100</v>
      </c>
      <c r="C14" s="25">
        <v>1092389.76</v>
      </c>
      <c r="D14" s="25">
        <v>1092389.76</v>
      </c>
      <c r="E14" s="25">
        <v>1092389.76</v>
      </c>
      <c r="F14" s="25"/>
      <c r="G14" s="25"/>
    </row>
    <row r="15" customHeight="1" spans="1:7">
      <c r="A15" s="182" t="s">
        <v>103</v>
      </c>
      <c r="B15" s="182" t="s">
        <v>104</v>
      </c>
      <c r="C15" s="25">
        <v>47792.05</v>
      </c>
      <c r="D15" s="25">
        <v>47792.05</v>
      </c>
      <c r="E15" s="25">
        <v>47792.05</v>
      </c>
      <c r="F15" s="25"/>
      <c r="G15" s="25"/>
    </row>
    <row r="16" customHeight="1" spans="1:7">
      <c r="A16" s="140" t="s">
        <v>105</v>
      </c>
      <c r="B16" s="140" t="s">
        <v>104</v>
      </c>
      <c r="C16" s="25">
        <v>47792.05</v>
      </c>
      <c r="D16" s="25">
        <v>47792.05</v>
      </c>
      <c r="E16" s="25">
        <v>47792.05</v>
      </c>
      <c r="F16" s="25"/>
      <c r="G16" s="25"/>
    </row>
    <row r="17" customHeight="1" spans="1:7">
      <c r="A17" s="138" t="s">
        <v>106</v>
      </c>
      <c r="B17" s="138" t="s">
        <v>107</v>
      </c>
      <c r="C17" s="25">
        <v>622662.83</v>
      </c>
      <c r="D17" s="25">
        <v>622662.83</v>
      </c>
      <c r="E17" s="25">
        <v>622662.83</v>
      </c>
      <c r="F17" s="25"/>
      <c r="G17" s="25"/>
    </row>
    <row r="18" customHeight="1" spans="1:7">
      <c r="A18" s="182" t="s">
        <v>108</v>
      </c>
      <c r="B18" s="182" t="s">
        <v>109</v>
      </c>
      <c r="C18" s="25">
        <v>622662.83</v>
      </c>
      <c r="D18" s="25">
        <v>622662.83</v>
      </c>
      <c r="E18" s="25">
        <v>622662.83</v>
      </c>
      <c r="F18" s="25"/>
      <c r="G18" s="25"/>
    </row>
    <row r="19" customHeight="1" spans="1:7">
      <c r="A19" s="140" t="s">
        <v>112</v>
      </c>
      <c r="B19" s="140" t="s">
        <v>113</v>
      </c>
      <c r="C19" s="25">
        <v>484747.96</v>
      </c>
      <c r="D19" s="25">
        <v>484747.96</v>
      </c>
      <c r="E19" s="25">
        <v>484747.96</v>
      </c>
      <c r="F19" s="25"/>
      <c r="G19" s="25"/>
    </row>
    <row r="20" customHeight="1" spans="1:7">
      <c r="A20" s="140" t="s">
        <v>114</v>
      </c>
      <c r="B20" s="140" t="s">
        <v>115</v>
      </c>
      <c r="C20" s="25">
        <v>93600</v>
      </c>
      <c r="D20" s="25">
        <v>93600</v>
      </c>
      <c r="E20" s="25">
        <v>93600</v>
      </c>
      <c r="F20" s="25"/>
      <c r="G20" s="25"/>
    </row>
    <row r="21" customHeight="1" spans="1:7">
      <c r="A21" s="140" t="s">
        <v>116</v>
      </c>
      <c r="B21" s="140" t="s">
        <v>117</v>
      </c>
      <c r="C21" s="25">
        <v>44314.87</v>
      </c>
      <c r="D21" s="25">
        <v>44314.87</v>
      </c>
      <c r="E21" s="25">
        <v>44314.87</v>
      </c>
      <c r="F21" s="25"/>
      <c r="G21" s="25"/>
    </row>
    <row r="22" customHeight="1" spans="1:7">
      <c r="A22" s="138" t="s">
        <v>118</v>
      </c>
      <c r="B22" s="138" t="s">
        <v>119</v>
      </c>
      <c r="C22" s="25">
        <v>819292.32</v>
      </c>
      <c r="D22" s="25">
        <v>819292.32</v>
      </c>
      <c r="E22" s="25">
        <v>819292.32</v>
      </c>
      <c r="F22" s="25"/>
      <c r="G22" s="25"/>
    </row>
    <row r="23" customHeight="1" spans="1:7">
      <c r="A23" s="182" t="s">
        <v>120</v>
      </c>
      <c r="B23" s="182" t="s">
        <v>121</v>
      </c>
      <c r="C23" s="25">
        <v>819292.32</v>
      </c>
      <c r="D23" s="25">
        <v>819292.32</v>
      </c>
      <c r="E23" s="25">
        <v>819292.32</v>
      </c>
      <c r="F23" s="25"/>
      <c r="G23" s="25"/>
    </row>
    <row r="24" customHeight="1" spans="1:7">
      <c r="A24" s="140" t="s">
        <v>122</v>
      </c>
      <c r="B24" s="140" t="s">
        <v>123</v>
      </c>
      <c r="C24" s="25">
        <v>819292.32</v>
      </c>
      <c r="D24" s="25">
        <v>819292.32</v>
      </c>
      <c r="E24" s="25">
        <v>819292.32</v>
      </c>
      <c r="F24" s="25"/>
      <c r="G24" s="25"/>
    </row>
    <row r="25" customHeight="1" spans="1:7">
      <c r="A25" s="48" t="s">
        <v>58</v>
      </c>
      <c r="B25" s="48"/>
      <c r="C25" s="25">
        <v>14143460.58</v>
      </c>
      <c r="D25" s="25">
        <v>12785581.08</v>
      </c>
      <c r="E25" s="25">
        <v>12357131.16</v>
      </c>
      <c r="F25" s="25">
        <v>428449.92</v>
      </c>
      <c r="G25" s="25">
        <v>1357879.5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ageMargins left="0.75" right="0.75" top="1" bottom="1" header="0.5" footer="0.5"/>
  <pageSetup paperSize="9" scale="7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G20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166666666667" defaultRowHeight="14.25" customHeight="1" outlineLevelCol="6"/>
  <cols>
    <col min="1" max="2" width="27.425" customWidth="1"/>
    <col min="3" max="7" width="31.1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1:7">
      <c r="A2" s="159"/>
      <c r="B2" s="160"/>
      <c r="C2" s="160"/>
      <c r="D2" s="161"/>
      <c r="E2" s="2"/>
      <c r="F2" s="2"/>
      <c r="G2" s="162" t="s">
        <v>174</v>
      </c>
    </row>
    <row r="3" ht="25.5" customHeight="1" spans="1:7">
      <c r="A3" s="151" t="s">
        <v>175</v>
      </c>
      <c r="B3" s="81"/>
      <c r="C3" s="81"/>
      <c r="D3" s="81"/>
      <c r="E3" s="81"/>
      <c r="F3" s="81"/>
      <c r="G3" s="81"/>
    </row>
    <row r="4" ht="15.75" customHeight="1" spans="1:7">
      <c r="A4" s="37" t="str">
        <f>"单位名称："&amp;"双江拉祜族佤族布朗族傣族自治县勐勐幼儿园"</f>
        <v>单位名称：双江拉祜族佤族布朗族傣族自治县勐勐幼儿园</v>
      </c>
      <c r="B4" s="160"/>
      <c r="C4" s="160"/>
      <c r="D4" s="77"/>
      <c r="E4" s="4"/>
      <c r="F4" s="2"/>
      <c r="G4" s="162" t="s">
        <v>176</v>
      </c>
    </row>
    <row r="5" ht="19.5" customHeight="1" spans="1:7">
      <c r="A5" s="11" t="s">
        <v>177</v>
      </c>
      <c r="B5" s="11" t="s">
        <v>178</v>
      </c>
      <c r="C5" s="28" t="s">
        <v>179</v>
      </c>
      <c r="D5" s="13" t="s">
        <v>180</v>
      </c>
      <c r="E5" s="14"/>
      <c r="F5" s="15"/>
      <c r="G5" s="28" t="s">
        <v>181</v>
      </c>
    </row>
    <row r="6" ht="19.5" customHeight="1" spans="1:7">
      <c r="A6" s="18"/>
      <c r="B6" s="163"/>
      <c r="C6" s="30"/>
      <c r="D6" s="164" t="s">
        <v>60</v>
      </c>
      <c r="E6" s="164" t="s">
        <v>182</v>
      </c>
      <c r="F6" s="164" t="s">
        <v>183</v>
      </c>
      <c r="G6" s="30"/>
    </row>
    <row r="7" ht="18.75" customHeight="1" spans="1:7">
      <c r="A7" s="165" t="s">
        <v>58</v>
      </c>
      <c r="B7" s="166">
        <v>1</v>
      </c>
      <c r="C7" s="167">
        <v>2</v>
      </c>
      <c r="D7" s="168">
        <v>3</v>
      </c>
      <c r="E7" s="168">
        <v>4</v>
      </c>
      <c r="F7" s="168">
        <v>5</v>
      </c>
      <c r="G7" s="167">
        <v>6</v>
      </c>
    </row>
    <row r="8" ht="18.75" customHeight="1" spans="1:7">
      <c r="A8" s="165" t="s">
        <v>58</v>
      </c>
      <c r="B8" s="169"/>
      <c r="C8" s="169"/>
      <c r="D8" s="169"/>
      <c r="E8" s="169"/>
      <c r="F8" s="169"/>
      <c r="G8" s="169"/>
    </row>
    <row r="9" ht="18.75" customHeight="1" spans="1:7">
      <c r="A9" s="170" t="s">
        <v>184</v>
      </c>
      <c r="B9" s="169"/>
      <c r="C9" s="169"/>
      <c r="D9" s="169"/>
      <c r="E9" s="169"/>
      <c r="F9" s="169"/>
      <c r="G9" s="169"/>
    </row>
    <row r="10" ht="18.75" customHeight="1" spans="1:7">
      <c r="A10" s="170" t="s">
        <v>185</v>
      </c>
      <c r="B10" s="169"/>
      <c r="C10" s="169"/>
      <c r="D10" s="169"/>
      <c r="E10" s="169"/>
      <c r="F10" s="169"/>
      <c r="G10" s="169"/>
    </row>
    <row r="11" ht="18.75" customHeight="1" spans="1:7">
      <c r="A11" s="170" t="s">
        <v>186</v>
      </c>
      <c r="B11" s="169"/>
      <c r="C11" s="169"/>
      <c r="D11" s="169"/>
      <c r="E11" s="169"/>
      <c r="F11" s="169"/>
      <c r="G11" s="169"/>
    </row>
    <row r="12" ht="18.75" customHeight="1" spans="1:7">
      <c r="A12" s="170" t="s">
        <v>187</v>
      </c>
      <c r="B12" s="169"/>
      <c r="C12" s="169"/>
      <c r="D12" s="169"/>
      <c r="E12" s="169"/>
      <c r="F12" s="169"/>
      <c r="G12" s="169"/>
    </row>
    <row r="13" customHeight="1" spans="1:7">
      <c r="A13" s="2"/>
      <c r="B13" s="2"/>
      <c r="C13" s="2"/>
      <c r="D13" s="2"/>
      <c r="E13" s="2"/>
      <c r="F13" s="2"/>
      <c r="G13" s="2"/>
    </row>
    <row r="14" customHeight="1" spans="1:7">
      <c r="A14" s="171" t="s">
        <v>188</v>
      </c>
      <c r="B14" s="171"/>
      <c r="C14" s="171"/>
      <c r="D14" s="171"/>
      <c r="E14" s="171"/>
      <c r="F14" s="171"/>
      <c r="G14" s="171"/>
    </row>
    <row r="20" customHeight="1" spans="3:3">
      <c r="C20" s="172"/>
    </row>
  </sheetData>
  <mergeCells count="8">
    <mergeCell ref="A3:G3"/>
    <mergeCell ref="A4:D4"/>
    <mergeCell ref="D5:F5"/>
    <mergeCell ref="A14:G14"/>
    <mergeCell ref="A5:A7"/>
    <mergeCell ref="B5:B6"/>
    <mergeCell ref="C5:C6"/>
    <mergeCell ref="G5:G6"/>
  </mergeCells>
  <pageMargins left="0.75" right="0.75" top="1" bottom="1" header="0.5" footer="0.5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topLeftCell="C1" workbookViewId="0">
      <pane ySplit="1" topLeftCell="A2" activePane="bottomLeft" state="frozen"/>
      <selection/>
      <selection pane="bottomLeft" activeCell="F13" sqref="F13"/>
    </sheetView>
  </sheetViews>
  <sheetFormatPr defaultColWidth="9.14166666666667" defaultRowHeight="14.25" customHeight="1"/>
  <cols>
    <col min="1" max="1" width="28.7" customWidth="1"/>
    <col min="2" max="3" width="23.8583333333333" customWidth="1"/>
    <col min="4" max="4" width="14.6" customWidth="1"/>
    <col min="5" max="5" width="18.4583333333333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"/>
      <c r="B2" s="149"/>
      <c r="C2" s="2"/>
      <c r="D2" s="150"/>
      <c r="E2" s="150"/>
      <c r="F2" s="150"/>
      <c r="G2" s="150"/>
      <c r="H2" s="78"/>
      <c r="I2" s="78"/>
      <c r="J2" s="78"/>
      <c r="K2" s="78"/>
      <c r="L2" s="78"/>
      <c r="M2" s="78"/>
      <c r="N2" s="4"/>
      <c r="O2" s="4"/>
      <c r="P2" s="4"/>
      <c r="Q2" s="78"/>
      <c r="R2" s="2"/>
      <c r="S2" s="2"/>
      <c r="T2" s="2"/>
      <c r="U2" s="149"/>
      <c r="V2" s="2"/>
      <c r="W2" s="34" t="s">
        <v>189</v>
      </c>
    </row>
    <row r="3" ht="27.75" customHeight="1" spans="1:23">
      <c r="A3" s="151" t="s">
        <v>190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"/>
      <c r="O3" s="7"/>
      <c r="P3" s="7"/>
      <c r="Q3" s="81"/>
      <c r="R3" s="81"/>
      <c r="S3" s="81"/>
      <c r="T3" s="81"/>
      <c r="U3" s="81"/>
      <c r="V3" s="81"/>
      <c r="W3" s="81"/>
    </row>
    <row r="4" ht="13.5" customHeight="1" spans="1:23">
      <c r="A4" s="8" t="str">
        <f>"单位名称："&amp;"双江拉祜族佤族布朗族傣族自治县勐勐幼儿园"</f>
        <v>单位名称：双江拉祜族佤族布朗族傣族自治县勐勐幼儿园</v>
      </c>
      <c r="B4" s="152"/>
      <c r="C4" s="152"/>
      <c r="D4" s="152"/>
      <c r="E4" s="152"/>
      <c r="F4" s="152"/>
      <c r="G4" s="152"/>
      <c r="H4" s="85"/>
      <c r="I4" s="85"/>
      <c r="J4" s="85"/>
      <c r="K4" s="85"/>
      <c r="L4" s="85"/>
      <c r="M4" s="85"/>
      <c r="N4" s="10"/>
      <c r="O4" s="10"/>
      <c r="P4" s="10"/>
      <c r="Q4" s="85"/>
      <c r="R4" s="2"/>
      <c r="S4" s="2"/>
      <c r="T4" s="2"/>
      <c r="U4" s="149"/>
      <c r="V4" s="2"/>
      <c r="W4" s="34" t="s">
        <v>176</v>
      </c>
    </row>
    <row r="5" ht="21.75" customHeight="1" spans="1:23">
      <c r="A5" s="11" t="s">
        <v>191</v>
      </c>
      <c r="B5" s="11" t="s">
        <v>192</v>
      </c>
      <c r="C5" s="11" t="s">
        <v>193</v>
      </c>
      <c r="D5" s="11" t="s">
        <v>194</v>
      </c>
      <c r="E5" s="11" t="s">
        <v>195</v>
      </c>
      <c r="F5" s="11" t="s">
        <v>196</v>
      </c>
      <c r="G5" s="11" t="s">
        <v>197</v>
      </c>
      <c r="H5" s="153" t="s">
        <v>198</v>
      </c>
      <c r="I5" s="105" t="s">
        <v>198</v>
      </c>
      <c r="J5" s="105"/>
      <c r="K5" s="105"/>
      <c r="L5" s="105"/>
      <c r="M5" s="105"/>
      <c r="N5" s="14"/>
      <c r="O5" s="14"/>
      <c r="P5" s="14"/>
      <c r="Q5" s="88" t="s">
        <v>64</v>
      </c>
      <c r="R5" s="105" t="s">
        <v>81</v>
      </c>
      <c r="S5" s="105"/>
      <c r="T5" s="105"/>
      <c r="U5" s="105"/>
      <c r="V5" s="105"/>
      <c r="W5" s="156"/>
    </row>
    <row r="6" ht="21.75" customHeight="1" spans="1:23">
      <c r="A6" s="16"/>
      <c r="B6" s="148"/>
      <c r="C6" s="16"/>
      <c r="D6" s="16"/>
      <c r="E6" s="16"/>
      <c r="F6" s="16"/>
      <c r="G6" s="16"/>
      <c r="H6" s="123" t="s">
        <v>199</v>
      </c>
      <c r="I6" s="153" t="s">
        <v>61</v>
      </c>
      <c r="J6" s="105"/>
      <c r="K6" s="105"/>
      <c r="L6" s="105"/>
      <c r="M6" s="156"/>
      <c r="N6" s="13" t="s">
        <v>200</v>
      </c>
      <c r="O6" s="14"/>
      <c r="P6" s="15"/>
      <c r="Q6" s="11" t="s">
        <v>64</v>
      </c>
      <c r="R6" s="153" t="s">
        <v>81</v>
      </c>
      <c r="S6" s="88" t="s">
        <v>67</v>
      </c>
      <c r="T6" s="105" t="s">
        <v>81</v>
      </c>
      <c r="U6" s="88" t="s">
        <v>69</v>
      </c>
      <c r="V6" s="88" t="s">
        <v>70</v>
      </c>
      <c r="W6" s="158" t="s">
        <v>71</v>
      </c>
    </row>
    <row r="7" ht="15" customHeight="1" spans="1:23">
      <c r="A7" s="29"/>
      <c r="B7" s="29"/>
      <c r="C7" s="29"/>
      <c r="D7" s="29"/>
      <c r="E7" s="29"/>
      <c r="F7" s="29"/>
      <c r="G7" s="29"/>
      <c r="H7" s="29"/>
      <c r="I7" s="157" t="s">
        <v>201</v>
      </c>
      <c r="J7" s="11" t="s">
        <v>202</v>
      </c>
      <c r="K7" s="11" t="s">
        <v>203</v>
      </c>
      <c r="L7" s="11" t="s">
        <v>204</v>
      </c>
      <c r="M7" s="11" t="s">
        <v>205</v>
      </c>
      <c r="N7" s="11" t="s">
        <v>61</v>
      </c>
      <c r="O7" s="11" t="s">
        <v>62</v>
      </c>
      <c r="P7" s="11" t="s">
        <v>63</v>
      </c>
      <c r="Q7" s="29"/>
      <c r="R7" s="11" t="s">
        <v>60</v>
      </c>
      <c r="S7" s="11" t="s">
        <v>67</v>
      </c>
      <c r="T7" s="11" t="s">
        <v>206</v>
      </c>
      <c r="U7" s="11" t="s">
        <v>69</v>
      </c>
      <c r="V7" s="11" t="s">
        <v>70</v>
      </c>
      <c r="W7" s="11" t="s">
        <v>71</v>
      </c>
    </row>
    <row r="8" ht="27.75" customHeight="1" spans="1:23">
      <c r="A8" s="126"/>
      <c r="B8" s="126"/>
      <c r="C8" s="126"/>
      <c r="D8" s="126"/>
      <c r="E8" s="126"/>
      <c r="F8" s="126"/>
      <c r="G8" s="126"/>
      <c r="H8" s="126"/>
      <c r="I8" s="109"/>
      <c r="J8" s="18" t="s">
        <v>207</v>
      </c>
      <c r="K8" s="18" t="s">
        <v>203</v>
      </c>
      <c r="L8" s="18" t="s">
        <v>204</v>
      </c>
      <c r="M8" s="18" t="s">
        <v>205</v>
      </c>
      <c r="N8" s="18" t="s">
        <v>203</v>
      </c>
      <c r="O8" s="18" t="s">
        <v>204</v>
      </c>
      <c r="P8" s="18" t="s">
        <v>205</v>
      </c>
      <c r="Q8" s="18" t="s">
        <v>64</v>
      </c>
      <c r="R8" s="18" t="s">
        <v>60</v>
      </c>
      <c r="S8" s="18" t="s">
        <v>67</v>
      </c>
      <c r="T8" s="18" t="s">
        <v>206</v>
      </c>
      <c r="U8" s="18" t="s">
        <v>69</v>
      </c>
      <c r="V8" s="18" t="s">
        <v>70</v>
      </c>
      <c r="W8" s="18" t="s">
        <v>71</v>
      </c>
    </row>
    <row r="9" ht="15" customHeight="1" spans="1:23">
      <c r="A9" s="154">
        <v>1</v>
      </c>
      <c r="B9" s="154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54">
        <v>11</v>
      </c>
      <c r="L9" s="154">
        <v>12</v>
      </c>
      <c r="M9" s="154">
        <v>13</v>
      </c>
      <c r="N9" s="154">
        <v>14</v>
      </c>
      <c r="O9" s="154">
        <v>15</v>
      </c>
      <c r="P9" s="154">
        <v>16</v>
      </c>
      <c r="Q9" s="154">
        <v>17</v>
      </c>
      <c r="R9" s="154">
        <v>18</v>
      </c>
      <c r="S9" s="154">
        <v>19</v>
      </c>
      <c r="T9" s="154">
        <v>20</v>
      </c>
      <c r="U9" s="154">
        <v>21</v>
      </c>
      <c r="V9" s="154">
        <v>22</v>
      </c>
      <c r="W9" s="154">
        <v>23</v>
      </c>
    </row>
    <row r="10" ht="18.75" customHeight="1" spans="1:23">
      <c r="A10" s="155" t="s">
        <v>73</v>
      </c>
      <c r="B10" s="155"/>
      <c r="C10" s="155"/>
      <c r="D10" s="155"/>
      <c r="E10" s="155"/>
      <c r="F10" s="155"/>
      <c r="G10" s="155"/>
      <c r="H10" s="25">
        <v>12785581.08</v>
      </c>
      <c r="I10" s="25">
        <v>12785581.08</v>
      </c>
      <c r="J10" s="25"/>
      <c r="K10" s="25"/>
      <c r="L10" s="25">
        <v>12785581.08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ht="31.4" customHeight="1" spans="1:23">
      <c r="A11" s="155"/>
      <c r="B11" s="22" t="s">
        <v>208</v>
      </c>
      <c r="C11" s="22" t="s">
        <v>209</v>
      </c>
      <c r="D11" s="22" t="s">
        <v>91</v>
      </c>
      <c r="E11" s="22" t="s">
        <v>92</v>
      </c>
      <c r="F11" s="22" t="s">
        <v>210</v>
      </c>
      <c r="G11" s="22" t="s">
        <v>211</v>
      </c>
      <c r="H11" s="25">
        <v>3482496</v>
      </c>
      <c r="I11" s="25">
        <v>3482496</v>
      </c>
      <c r="J11" s="25"/>
      <c r="K11" s="25"/>
      <c r="L11" s="25">
        <v>3482496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ht="18.75" customHeight="1" spans="1:23">
      <c r="A12" s="26"/>
      <c r="B12" s="22" t="s">
        <v>208</v>
      </c>
      <c r="C12" s="22" t="s">
        <v>209</v>
      </c>
      <c r="D12" s="22" t="s">
        <v>91</v>
      </c>
      <c r="E12" s="22" t="s">
        <v>92</v>
      </c>
      <c r="F12" s="22" t="s">
        <v>212</v>
      </c>
      <c r="G12" s="22" t="s">
        <v>213</v>
      </c>
      <c r="H12" s="25">
        <v>572664</v>
      </c>
      <c r="I12" s="25">
        <v>572664</v>
      </c>
      <c r="J12" s="25"/>
      <c r="K12" s="25"/>
      <c r="L12" s="25">
        <v>572664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customHeight="1" spans="1:23">
      <c r="A13" s="26"/>
      <c r="B13" s="22" t="s">
        <v>208</v>
      </c>
      <c r="C13" s="22" t="s">
        <v>209</v>
      </c>
      <c r="D13" s="22" t="s">
        <v>91</v>
      </c>
      <c r="E13" s="22" t="s">
        <v>92</v>
      </c>
      <c r="F13" s="22" t="s">
        <v>214</v>
      </c>
      <c r="G13" s="22" t="s">
        <v>215</v>
      </c>
      <c r="H13" s="25">
        <v>1876116</v>
      </c>
      <c r="I13" s="25">
        <v>1876116</v>
      </c>
      <c r="J13" s="25"/>
      <c r="K13" s="25"/>
      <c r="L13" s="25">
        <v>1876116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customHeight="1" spans="1:23">
      <c r="A14" s="26"/>
      <c r="B14" s="22" t="s">
        <v>208</v>
      </c>
      <c r="C14" s="22" t="s">
        <v>209</v>
      </c>
      <c r="D14" s="22" t="s">
        <v>91</v>
      </c>
      <c r="E14" s="22" t="s">
        <v>92</v>
      </c>
      <c r="F14" s="22" t="s">
        <v>214</v>
      </c>
      <c r="G14" s="22" t="s">
        <v>215</v>
      </c>
      <c r="H14" s="25">
        <v>896160</v>
      </c>
      <c r="I14" s="25">
        <v>896160</v>
      </c>
      <c r="J14" s="25"/>
      <c r="K14" s="25"/>
      <c r="L14" s="25">
        <v>896160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customHeight="1" spans="1:23">
      <c r="A15" s="26"/>
      <c r="B15" s="22" t="s">
        <v>216</v>
      </c>
      <c r="C15" s="22" t="s">
        <v>217</v>
      </c>
      <c r="D15" s="22" t="s">
        <v>91</v>
      </c>
      <c r="E15" s="22" t="s">
        <v>92</v>
      </c>
      <c r="F15" s="22" t="s">
        <v>214</v>
      </c>
      <c r="G15" s="22" t="s">
        <v>215</v>
      </c>
      <c r="H15" s="25">
        <v>1170000</v>
      </c>
      <c r="I15" s="25">
        <v>1170000</v>
      </c>
      <c r="J15" s="25"/>
      <c r="K15" s="25"/>
      <c r="L15" s="25">
        <v>1170000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customHeight="1" spans="1:23">
      <c r="A16" s="26"/>
      <c r="B16" s="22" t="s">
        <v>218</v>
      </c>
      <c r="C16" s="22" t="s">
        <v>219</v>
      </c>
      <c r="D16" s="22" t="s">
        <v>99</v>
      </c>
      <c r="E16" s="22" t="s">
        <v>100</v>
      </c>
      <c r="F16" s="22" t="s">
        <v>220</v>
      </c>
      <c r="G16" s="22" t="s">
        <v>221</v>
      </c>
      <c r="H16" s="25">
        <v>1092389.76</v>
      </c>
      <c r="I16" s="25">
        <v>1092389.76</v>
      </c>
      <c r="J16" s="25"/>
      <c r="K16" s="25"/>
      <c r="L16" s="25">
        <v>1092389.76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customHeight="1" spans="1:23">
      <c r="A17" s="26"/>
      <c r="B17" s="22" t="s">
        <v>218</v>
      </c>
      <c r="C17" s="22" t="s">
        <v>219</v>
      </c>
      <c r="D17" s="22" t="s">
        <v>101</v>
      </c>
      <c r="E17" s="22" t="s">
        <v>102</v>
      </c>
      <c r="F17" s="22" t="s">
        <v>222</v>
      </c>
      <c r="G17" s="22" t="s">
        <v>223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customHeight="1" spans="1:23">
      <c r="A18" s="26"/>
      <c r="B18" s="22" t="s">
        <v>218</v>
      </c>
      <c r="C18" s="22" t="s">
        <v>219</v>
      </c>
      <c r="D18" s="22" t="s">
        <v>112</v>
      </c>
      <c r="E18" s="22" t="s">
        <v>113</v>
      </c>
      <c r="F18" s="22" t="s">
        <v>224</v>
      </c>
      <c r="G18" s="22" t="s">
        <v>225</v>
      </c>
      <c r="H18" s="25">
        <v>484747.96</v>
      </c>
      <c r="I18" s="25">
        <v>484747.96</v>
      </c>
      <c r="J18" s="25"/>
      <c r="K18" s="25"/>
      <c r="L18" s="25">
        <v>484747.96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customHeight="1" spans="1:23">
      <c r="A19" s="26"/>
      <c r="B19" s="22" t="s">
        <v>218</v>
      </c>
      <c r="C19" s="22" t="s">
        <v>219</v>
      </c>
      <c r="D19" s="22" t="s">
        <v>110</v>
      </c>
      <c r="E19" s="22" t="s">
        <v>111</v>
      </c>
      <c r="F19" s="22" t="s">
        <v>224</v>
      </c>
      <c r="G19" s="22" t="s">
        <v>225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customHeight="1" spans="1:23">
      <c r="A20" s="26"/>
      <c r="B20" s="22" t="s">
        <v>218</v>
      </c>
      <c r="C20" s="22" t="s">
        <v>219</v>
      </c>
      <c r="D20" s="22" t="s">
        <v>114</v>
      </c>
      <c r="E20" s="22" t="s">
        <v>115</v>
      </c>
      <c r="F20" s="22" t="s">
        <v>226</v>
      </c>
      <c r="G20" s="22" t="s">
        <v>227</v>
      </c>
      <c r="H20" s="25">
        <v>93600</v>
      </c>
      <c r="I20" s="25">
        <v>93600</v>
      </c>
      <c r="J20" s="25"/>
      <c r="K20" s="25"/>
      <c r="L20" s="25">
        <v>93600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customHeight="1" spans="1:23">
      <c r="A21" s="26"/>
      <c r="B21" s="22" t="s">
        <v>218</v>
      </c>
      <c r="C21" s="22" t="s">
        <v>219</v>
      </c>
      <c r="D21" s="22" t="s">
        <v>114</v>
      </c>
      <c r="E21" s="22" t="s">
        <v>115</v>
      </c>
      <c r="F21" s="22" t="s">
        <v>226</v>
      </c>
      <c r="G21" s="22" t="s">
        <v>227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customHeight="1" spans="1:23">
      <c r="A22" s="26"/>
      <c r="B22" s="22" t="s">
        <v>218</v>
      </c>
      <c r="C22" s="22" t="s">
        <v>219</v>
      </c>
      <c r="D22" s="22" t="s">
        <v>105</v>
      </c>
      <c r="E22" s="22" t="s">
        <v>104</v>
      </c>
      <c r="F22" s="22" t="s">
        <v>228</v>
      </c>
      <c r="G22" s="22" t="s">
        <v>229</v>
      </c>
      <c r="H22" s="25">
        <v>47792.05</v>
      </c>
      <c r="I22" s="25">
        <v>47792.05</v>
      </c>
      <c r="J22" s="25"/>
      <c r="K22" s="25"/>
      <c r="L22" s="25">
        <v>47792.05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customHeight="1" spans="1:23">
      <c r="A23" s="26"/>
      <c r="B23" s="22" t="s">
        <v>218</v>
      </c>
      <c r="C23" s="22" t="s">
        <v>219</v>
      </c>
      <c r="D23" s="22" t="s">
        <v>116</v>
      </c>
      <c r="E23" s="22" t="s">
        <v>117</v>
      </c>
      <c r="F23" s="22" t="s">
        <v>228</v>
      </c>
      <c r="G23" s="22" t="s">
        <v>229</v>
      </c>
      <c r="H23" s="25">
        <v>14820</v>
      </c>
      <c r="I23" s="25">
        <v>14820</v>
      </c>
      <c r="J23" s="25"/>
      <c r="K23" s="25"/>
      <c r="L23" s="25">
        <v>14820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customHeight="1" spans="1:23">
      <c r="A24" s="26"/>
      <c r="B24" s="22" t="s">
        <v>218</v>
      </c>
      <c r="C24" s="22" t="s">
        <v>219</v>
      </c>
      <c r="D24" s="22" t="s">
        <v>116</v>
      </c>
      <c r="E24" s="22" t="s">
        <v>117</v>
      </c>
      <c r="F24" s="22" t="s">
        <v>228</v>
      </c>
      <c r="G24" s="22" t="s">
        <v>229</v>
      </c>
      <c r="H24" s="25">
        <v>15840</v>
      </c>
      <c r="I24" s="25">
        <v>15840</v>
      </c>
      <c r="J24" s="25"/>
      <c r="K24" s="25"/>
      <c r="L24" s="25">
        <v>15840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customHeight="1" spans="1:23">
      <c r="A25" s="26"/>
      <c r="B25" s="22" t="s">
        <v>218</v>
      </c>
      <c r="C25" s="22" t="s">
        <v>219</v>
      </c>
      <c r="D25" s="22" t="s">
        <v>116</v>
      </c>
      <c r="E25" s="22" t="s">
        <v>117</v>
      </c>
      <c r="F25" s="22" t="s">
        <v>228</v>
      </c>
      <c r="G25" s="22" t="s">
        <v>229</v>
      </c>
      <c r="H25" s="25">
        <v>13654.87</v>
      </c>
      <c r="I25" s="25">
        <v>13654.87</v>
      </c>
      <c r="J25" s="25"/>
      <c r="K25" s="25"/>
      <c r="L25" s="25">
        <v>13654.87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customHeight="1" spans="1:23">
      <c r="A26" s="26"/>
      <c r="B26" s="22" t="s">
        <v>230</v>
      </c>
      <c r="C26" s="22" t="s">
        <v>123</v>
      </c>
      <c r="D26" s="22" t="s">
        <v>122</v>
      </c>
      <c r="E26" s="22" t="s">
        <v>123</v>
      </c>
      <c r="F26" s="22" t="s">
        <v>231</v>
      </c>
      <c r="G26" s="22" t="s">
        <v>123</v>
      </c>
      <c r="H26" s="25">
        <v>819292.32</v>
      </c>
      <c r="I26" s="25">
        <v>819292.32</v>
      </c>
      <c r="J26" s="25"/>
      <c r="K26" s="25"/>
      <c r="L26" s="25">
        <v>819292.32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customHeight="1" spans="1:23">
      <c r="A27" s="26"/>
      <c r="B27" s="22" t="s">
        <v>232</v>
      </c>
      <c r="C27" s="22" t="s">
        <v>233</v>
      </c>
      <c r="D27" s="22" t="s">
        <v>91</v>
      </c>
      <c r="E27" s="22" t="s">
        <v>92</v>
      </c>
      <c r="F27" s="22" t="s">
        <v>234</v>
      </c>
      <c r="G27" s="22" t="s">
        <v>235</v>
      </c>
      <c r="H27" s="25">
        <v>328800</v>
      </c>
      <c r="I27" s="25">
        <v>328800</v>
      </c>
      <c r="J27" s="25"/>
      <c r="K27" s="25"/>
      <c r="L27" s="25">
        <v>328800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customHeight="1" spans="1:23">
      <c r="A28" s="26"/>
      <c r="B28" s="22" t="s">
        <v>232</v>
      </c>
      <c r="C28" s="22" t="s">
        <v>233</v>
      </c>
      <c r="D28" s="22" t="s">
        <v>91</v>
      </c>
      <c r="E28" s="22" t="s">
        <v>92</v>
      </c>
      <c r="F28" s="22" t="s">
        <v>234</v>
      </c>
      <c r="G28" s="22" t="s">
        <v>235</v>
      </c>
      <c r="H28" s="25">
        <v>72382.2</v>
      </c>
      <c r="I28" s="25">
        <v>72382.2</v>
      </c>
      <c r="J28" s="25"/>
      <c r="K28" s="25"/>
      <c r="L28" s="25">
        <v>72382.2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customHeight="1" spans="1:23">
      <c r="A29" s="26"/>
      <c r="B29" s="22" t="s">
        <v>232</v>
      </c>
      <c r="C29" s="22" t="s">
        <v>233</v>
      </c>
      <c r="D29" s="22" t="s">
        <v>91</v>
      </c>
      <c r="E29" s="22" t="s">
        <v>92</v>
      </c>
      <c r="F29" s="22" t="s">
        <v>234</v>
      </c>
      <c r="G29" s="22" t="s">
        <v>235</v>
      </c>
      <c r="H29" s="25">
        <v>7776</v>
      </c>
      <c r="I29" s="25">
        <v>7776</v>
      </c>
      <c r="J29" s="25"/>
      <c r="K29" s="25"/>
      <c r="L29" s="25">
        <v>7776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customHeight="1" spans="1:23">
      <c r="A30" s="26"/>
      <c r="B30" s="22" t="s">
        <v>236</v>
      </c>
      <c r="C30" s="22" t="s">
        <v>237</v>
      </c>
      <c r="D30" s="22" t="s">
        <v>97</v>
      </c>
      <c r="E30" s="22" t="s">
        <v>98</v>
      </c>
      <c r="F30" s="22" t="s">
        <v>238</v>
      </c>
      <c r="G30" s="22" t="s">
        <v>239</v>
      </c>
      <c r="H30" s="25">
        <v>24000</v>
      </c>
      <c r="I30" s="25">
        <v>24000</v>
      </c>
      <c r="J30" s="25"/>
      <c r="K30" s="25"/>
      <c r="L30" s="25">
        <v>24000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customHeight="1" spans="1:23">
      <c r="A31" s="26"/>
      <c r="B31" s="22" t="s">
        <v>240</v>
      </c>
      <c r="C31" s="22" t="s">
        <v>241</v>
      </c>
      <c r="D31" s="22" t="s">
        <v>91</v>
      </c>
      <c r="E31" s="22" t="s">
        <v>92</v>
      </c>
      <c r="F31" s="22" t="s">
        <v>242</v>
      </c>
      <c r="G31" s="22" t="s">
        <v>243</v>
      </c>
      <c r="H31" s="25">
        <v>334800</v>
      </c>
      <c r="I31" s="25">
        <v>334800</v>
      </c>
      <c r="J31" s="25"/>
      <c r="K31" s="25"/>
      <c r="L31" s="25">
        <v>334800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customHeight="1" spans="1:23">
      <c r="A32" s="26"/>
      <c r="B32" s="22" t="s">
        <v>244</v>
      </c>
      <c r="C32" s="22" t="s">
        <v>245</v>
      </c>
      <c r="D32" s="22" t="s">
        <v>91</v>
      </c>
      <c r="E32" s="22" t="s">
        <v>92</v>
      </c>
      <c r="F32" s="22" t="s">
        <v>246</v>
      </c>
      <c r="G32" s="22" t="s">
        <v>245</v>
      </c>
      <c r="H32" s="25">
        <v>69649.92</v>
      </c>
      <c r="I32" s="25">
        <v>69649.92</v>
      </c>
      <c r="J32" s="25"/>
      <c r="K32" s="25"/>
      <c r="L32" s="25">
        <v>69649.92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customHeight="1" spans="1:23">
      <c r="A33" s="26"/>
      <c r="B33" s="22" t="s">
        <v>247</v>
      </c>
      <c r="C33" s="22" t="s">
        <v>248</v>
      </c>
      <c r="D33" s="22" t="s">
        <v>97</v>
      </c>
      <c r="E33" s="22" t="s">
        <v>98</v>
      </c>
      <c r="F33" s="22" t="s">
        <v>249</v>
      </c>
      <c r="G33" s="22" t="s">
        <v>250</v>
      </c>
      <c r="H33" s="25">
        <v>600</v>
      </c>
      <c r="I33" s="25">
        <v>600</v>
      </c>
      <c r="J33" s="25"/>
      <c r="K33" s="25"/>
      <c r="L33" s="25">
        <v>600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customHeight="1" spans="1:23">
      <c r="A34" s="26"/>
      <c r="B34" s="22" t="s">
        <v>247</v>
      </c>
      <c r="C34" s="22" t="s">
        <v>248</v>
      </c>
      <c r="D34" s="22" t="s">
        <v>97</v>
      </c>
      <c r="E34" s="22" t="s">
        <v>98</v>
      </c>
      <c r="F34" s="22" t="s">
        <v>249</v>
      </c>
      <c r="G34" s="22" t="s">
        <v>250</v>
      </c>
      <c r="H34" s="25">
        <v>1368000</v>
      </c>
      <c r="I34" s="25">
        <v>1368000</v>
      </c>
      <c r="J34" s="25"/>
      <c r="K34" s="25"/>
      <c r="L34" s="25">
        <v>1368000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customHeight="1" spans="1:23">
      <c r="A35" s="24" t="s">
        <v>58</v>
      </c>
      <c r="B35" s="24"/>
      <c r="C35" s="24"/>
      <c r="D35" s="24"/>
      <c r="E35" s="24"/>
      <c r="F35" s="24"/>
      <c r="G35" s="24"/>
      <c r="H35" s="25">
        <v>12785581.08</v>
      </c>
      <c r="I35" s="25">
        <v>12785581.08</v>
      </c>
      <c r="J35" s="25"/>
      <c r="K35" s="25"/>
      <c r="L35" s="25">
        <v>12785581.08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topLeftCell="D1" workbookViewId="0">
      <pane ySplit="1" topLeftCell="A2" activePane="bottomLeft" state="frozen"/>
      <selection/>
      <selection pane="bottomLeft" activeCell="A3" sqref="A3:W3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83333333333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"/>
      <c r="B2" s="142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142"/>
      <c r="V2" s="2"/>
      <c r="W2" s="35" t="s">
        <v>251</v>
      </c>
    </row>
    <row r="3" ht="27.75" customHeight="1" spans="1:23">
      <c r="A3" s="6" t="s">
        <v>252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3.5" customHeight="1" spans="1:23">
      <c r="A4" s="8" t="str">
        <f>"单位名称："&amp;"双江拉祜族佤族布朗族傣族自治县勐勐幼儿园"</f>
        <v>单位名称：双江拉祜族佤族布朗族傣族自治县勐勐幼儿园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142"/>
      <c r="V4" s="2"/>
      <c r="W4" s="35" t="s">
        <v>176</v>
      </c>
    </row>
    <row r="5" ht="21.75" customHeight="1" spans="1:23">
      <c r="A5" s="11" t="s">
        <v>253</v>
      </c>
      <c r="B5" s="12" t="s">
        <v>192</v>
      </c>
      <c r="C5" s="11" t="s">
        <v>193</v>
      </c>
      <c r="D5" s="11" t="s">
        <v>254</v>
      </c>
      <c r="E5" s="12" t="s">
        <v>194</v>
      </c>
      <c r="F5" s="12" t="s">
        <v>195</v>
      </c>
      <c r="G5" s="12" t="s">
        <v>255</v>
      </c>
      <c r="H5" s="12" t="s">
        <v>256</v>
      </c>
      <c r="I5" s="28" t="s">
        <v>58</v>
      </c>
      <c r="J5" s="13" t="s">
        <v>257</v>
      </c>
      <c r="K5" s="14"/>
      <c r="L5" s="14"/>
      <c r="M5" s="15"/>
      <c r="N5" s="13" t="s">
        <v>200</v>
      </c>
      <c r="O5" s="14"/>
      <c r="P5" s="15"/>
      <c r="Q5" s="12" t="s">
        <v>64</v>
      </c>
      <c r="R5" s="13" t="s">
        <v>81</v>
      </c>
      <c r="S5" s="14"/>
      <c r="T5" s="14"/>
      <c r="U5" s="14"/>
      <c r="V5" s="14"/>
      <c r="W5" s="15"/>
    </row>
    <row r="6" ht="21.75" customHeight="1" spans="1:23">
      <c r="A6" s="16"/>
      <c r="B6" s="29"/>
      <c r="C6" s="16"/>
      <c r="D6" s="16"/>
      <c r="E6" s="17"/>
      <c r="F6" s="17"/>
      <c r="G6" s="17"/>
      <c r="H6" s="17"/>
      <c r="I6" s="29"/>
      <c r="J6" s="145" t="s">
        <v>61</v>
      </c>
      <c r="K6" s="146"/>
      <c r="L6" s="12" t="s">
        <v>62</v>
      </c>
      <c r="M6" s="12" t="s">
        <v>63</v>
      </c>
      <c r="N6" s="12" t="s">
        <v>61</v>
      </c>
      <c r="O6" s="12" t="s">
        <v>62</v>
      </c>
      <c r="P6" s="12" t="s">
        <v>63</v>
      </c>
      <c r="Q6" s="17"/>
      <c r="R6" s="12" t="s">
        <v>60</v>
      </c>
      <c r="S6" s="11" t="s">
        <v>67</v>
      </c>
      <c r="T6" s="11" t="s">
        <v>206</v>
      </c>
      <c r="U6" s="11" t="s">
        <v>69</v>
      </c>
      <c r="V6" s="11" t="s">
        <v>70</v>
      </c>
      <c r="W6" s="11" t="s">
        <v>71</v>
      </c>
    </row>
    <row r="7" ht="40.5" customHeight="1" spans="1:23">
      <c r="A7" s="29"/>
      <c r="B7" s="29"/>
      <c r="C7" s="29"/>
      <c r="D7" s="29"/>
      <c r="E7" s="29"/>
      <c r="F7" s="29"/>
      <c r="G7" s="29"/>
      <c r="H7" s="29"/>
      <c r="I7" s="29"/>
      <c r="J7" s="147" t="s">
        <v>60</v>
      </c>
      <c r="K7" s="110"/>
      <c r="L7" s="29"/>
      <c r="M7" s="29"/>
      <c r="N7" s="29"/>
      <c r="O7" s="29"/>
      <c r="P7" s="29"/>
      <c r="Q7" s="29"/>
      <c r="R7" s="29"/>
      <c r="S7" s="148"/>
      <c r="T7" s="148"/>
      <c r="U7" s="148"/>
      <c r="V7" s="148"/>
      <c r="W7" s="148"/>
    </row>
    <row r="8" ht="15" customHeight="1" spans="1:23">
      <c r="A8" s="18"/>
      <c r="B8" s="30"/>
      <c r="C8" s="18"/>
      <c r="D8" s="18"/>
      <c r="E8" s="19"/>
      <c r="F8" s="19"/>
      <c r="G8" s="19"/>
      <c r="H8" s="19"/>
      <c r="I8" s="30"/>
      <c r="J8" s="43" t="s">
        <v>60</v>
      </c>
      <c r="K8" s="43" t="s">
        <v>258</v>
      </c>
      <c r="L8" s="19"/>
      <c r="M8" s="19"/>
      <c r="N8" s="19"/>
      <c r="O8" s="19"/>
      <c r="P8" s="19"/>
      <c r="Q8" s="19"/>
      <c r="R8" s="19"/>
      <c r="S8" s="19"/>
      <c r="T8" s="19"/>
      <c r="U8" s="30"/>
      <c r="V8" s="19"/>
      <c r="W8" s="19"/>
    </row>
    <row r="9" ht="32.9" customHeight="1" spans="1:23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  <c r="L9" s="143">
        <v>12</v>
      </c>
      <c r="M9" s="143">
        <v>13</v>
      </c>
      <c r="N9" s="143">
        <v>14</v>
      </c>
      <c r="O9" s="143">
        <v>15</v>
      </c>
      <c r="P9" s="143">
        <v>16</v>
      </c>
      <c r="Q9" s="143">
        <v>17</v>
      </c>
      <c r="R9" s="143">
        <v>18</v>
      </c>
      <c r="S9" s="143">
        <v>19</v>
      </c>
      <c r="T9" s="143">
        <v>20</v>
      </c>
      <c r="U9" s="143">
        <v>21</v>
      </c>
      <c r="V9" s="143">
        <v>22</v>
      </c>
      <c r="W9" s="143">
        <v>23</v>
      </c>
    </row>
    <row r="10" ht="32.9" customHeight="1" spans="1:23">
      <c r="A10" s="22"/>
      <c r="B10" s="22"/>
      <c r="C10" s="22" t="s">
        <v>259</v>
      </c>
      <c r="D10" s="22"/>
      <c r="E10" s="22"/>
      <c r="F10" s="22"/>
      <c r="G10" s="22"/>
      <c r="H10" s="22"/>
      <c r="I10" s="25">
        <v>30000</v>
      </c>
      <c r="J10" s="25">
        <v>30000</v>
      </c>
      <c r="K10" s="25">
        <v>30000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ht="18.75" customHeight="1" spans="1:23">
      <c r="A11" s="31" t="s">
        <v>260</v>
      </c>
      <c r="B11" s="31" t="s">
        <v>261</v>
      </c>
      <c r="C11" s="31" t="s">
        <v>259</v>
      </c>
      <c r="D11" s="31" t="s">
        <v>73</v>
      </c>
      <c r="E11" s="31" t="s">
        <v>91</v>
      </c>
      <c r="F11" s="31" t="s">
        <v>92</v>
      </c>
      <c r="G11" s="31" t="s">
        <v>242</v>
      </c>
      <c r="H11" s="31" t="s">
        <v>243</v>
      </c>
      <c r="I11" s="25">
        <v>30000</v>
      </c>
      <c r="J11" s="25">
        <v>30000</v>
      </c>
      <c r="K11" s="25">
        <v>30000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customHeight="1" spans="1:23">
      <c r="A12" s="26"/>
      <c r="B12" s="26"/>
      <c r="C12" s="22" t="s">
        <v>262</v>
      </c>
      <c r="D12" s="26"/>
      <c r="E12" s="26"/>
      <c r="F12" s="26"/>
      <c r="G12" s="26"/>
      <c r="H12" s="26"/>
      <c r="I12" s="25">
        <v>50000</v>
      </c>
      <c r="J12" s="25">
        <v>50000</v>
      </c>
      <c r="K12" s="25">
        <v>50000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customHeight="1" spans="1:23">
      <c r="A13" s="31" t="s">
        <v>260</v>
      </c>
      <c r="B13" s="31" t="s">
        <v>263</v>
      </c>
      <c r="C13" s="31" t="s">
        <v>262</v>
      </c>
      <c r="D13" s="31" t="s">
        <v>73</v>
      </c>
      <c r="E13" s="31" t="s">
        <v>91</v>
      </c>
      <c r="F13" s="31" t="s">
        <v>92</v>
      </c>
      <c r="G13" s="31" t="s">
        <v>242</v>
      </c>
      <c r="H13" s="31" t="s">
        <v>243</v>
      </c>
      <c r="I13" s="25">
        <v>50000</v>
      </c>
      <c r="J13" s="25">
        <v>50000</v>
      </c>
      <c r="K13" s="25">
        <v>50000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customHeight="1" spans="1:23">
      <c r="A14" s="26"/>
      <c r="B14" s="26"/>
      <c r="C14" s="22" t="s">
        <v>264</v>
      </c>
      <c r="D14" s="26"/>
      <c r="E14" s="26"/>
      <c r="F14" s="26"/>
      <c r="G14" s="26"/>
      <c r="H14" s="26"/>
      <c r="I14" s="25">
        <v>100000</v>
      </c>
      <c r="J14" s="25"/>
      <c r="K14" s="25"/>
      <c r="L14" s="25"/>
      <c r="M14" s="25"/>
      <c r="N14" s="25">
        <v>100000</v>
      </c>
      <c r="O14" s="25"/>
      <c r="P14" s="25"/>
      <c r="Q14" s="25"/>
      <c r="R14" s="25"/>
      <c r="S14" s="25"/>
      <c r="T14" s="25"/>
      <c r="U14" s="25"/>
      <c r="V14" s="25"/>
      <c r="W14" s="25"/>
    </row>
    <row r="15" customHeight="1" spans="1:23">
      <c r="A15" s="31" t="s">
        <v>260</v>
      </c>
      <c r="B15" s="31" t="s">
        <v>265</v>
      </c>
      <c r="C15" s="31" t="s">
        <v>264</v>
      </c>
      <c r="D15" s="31" t="s">
        <v>73</v>
      </c>
      <c r="E15" s="31" t="s">
        <v>91</v>
      </c>
      <c r="F15" s="31" t="s">
        <v>92</v>
      </c>
      <c r="G15" s="31" t="s">
        <v>242</v>
      </c>
      <c r="H15" s="31" t="s">
        <v>243</v>
      </c>
      <c r="I15" s="25">
        <v>100000</v>
      </c>
      <c r="J15" s="25"/>
      <c r="K15" s="25"/>
      <c r="L15" s="25"/>
      <c r="M15" s="25"/>
      <c r="N15" s="25">
        <v>100000</v>
      </c>
      <c r="O15" s="25"/>
      <c r="P15" s="25"/>
      <c r="Q15" s="25"/>
      <c r="R15" s="25"/>
      <c r="S15" s="25"/>
      <c r="T15" s="25"/>
      <c r="U15" s="25"/>
      <c r="V15" s="25"/>
      <c r="W15" s="25"/>
    </row>
    <row r="16" customHeight="1" spans="1:23">
      <c r="A16" s="26"/>
      <c r="B16" s="26"/>
      <c r="C16" s="22" t="s">
        <v>266</v>
      </c>
      <c r="D16" s="26"/>
      <c r="E16" s="26"/>
      <c r="F16" s="26"/>
      <c r="G16" s="26"/>
      <c r="H16" s="26"/>
      <c r="I16" s="25">
        <v>10567</v>
      </c>
      <c r="J16" s="25"/>
      <c r="K16" s="25"/>
      <c r="L16" s="25"/>
      <c r="M16" s="25"/>
      <c r="N16" s="25">
        <v>10567</v>
      </c>
      <c r="O16" s="25"/>
      <c r="P16" s="25"/>
      <c r="Q16" s="25"/>
      <c r="R16" s="25"/>
      <c r="S16" s="25"/>
      <c r="T16" s="25"/>
      <c r="U16" s="25"/>
      <c r="V16" s="25"/>
      <c r="W16" s="25"/>
    </row>
    <row r="17" customHeight="1" spans="1:23">
      <c r="A17" s="31" t="s">
        <v>267</v>
      </c>
      <c r="B17" s="31" t="s">
        <v>268</v>
      </c>
      <c r="C17" s="31" t="s">
        <v>266</v>
      </c>
      <c r="D17" s="31" t="s">
        <v>73</v>
      </c>
      <c r="E17" s="31" t="s">
        <v>91</v>
      </c>
      <c r="F17" s="31" t="s">
        <v>92</v>
      </c>
      <c r="G17" s="31" t="s">
        <v>269</v>
      </c>
      <c r="H17" s="31" t="s">
        <v>270</v>
      </c>
      <c r="I17" s="25">
        <v>10567</v>
      </c>
      <c r="J17" s="25"/>
      <c r="K17" s="25"/>
      <c r="L17" s="25"/>
      <c r="M17" s="25"/>
      <c r="N17" s="25">
        <v>10567</v>
      </c>
      <c r="O17" s="25"/>
      <c r="P17" s="25"/>
      <c r="Q17" s="25"/>
      <c r="R17" s="25"/>
      <c r="S17" s="25"/>
      <c r="T17" s="25"/>
      <c r="U17" s="25"/>
      <c r="V17" s="25"/>
      <c r="W17" s="25"/>
    </row>
    <row r="18" customHeight="1" spans="1:23">
      <c r="A18" s="26"/>
      <c r="B18" s="26"/>
      <c r="C18" s="22" t="s">
        <v>271</v>
      </c>
      <c r="D18" s="26"/>
      <c r="E18" s="26"/>
      <c r="F18" s="26"/>
      <c r="G18" s="26"/>
      <c r="H18" s="26"/>
      <c r="I18" s="25">
        <v>49733</v>
      </c>
      <c r="J18" s="25"/>
      <c r="K18" s="25"/>
      <c r="L18" s="25"/>
      <c r="M18" s="25"/>
      <c r="N18" s="25">
        <v>49733</v>
      </c>
      <c r="O18" s="25"/>
      <c r="P18" s="25"/>
      <c r="Q18" s="25"/>
      <c r="R18" s="25"/>
      <c r="S18" s="25"/>
      <c r="T18" s="25"/>
      <c r="U18" s="25"/>
      <c r="V18" s="25"/>
      <c r="W18" s="25"/>
    </row>
    <row r="19" customHeight="1" spans="1:23">
      <c r="A19" s="31" t="s">
        <v>267</v>
      </c>
      <c r="B19" s="31" t="s">
        <v>272</v>
      </c>
      <c r="C19" s="31" t="s">
        <v>271</v>
      </c>
      <c r="D19" s="31" t="s">
        <v>73</v>
      </c>
      <c r="E19" s="31" t="s">
        <v>91</v>
      </c>
      <c r="F19" s="31" t="s">
        <v>92</v>
      </c>
      <c r="G19" s="31" t="s">
        <v>269</v>
      </c>
      <c r="H19" s="31" t="s">
        <v>270</v>
      </c>
      <c r="I19" s="25">
        <v>49733</v>
      </c>
      <c r="J19" s="25"/>
      <c r="K19" s="25"/>
      <c r="L19" s="25"/>
      <c r="M19" s="25"/>
      <c r="N19" s="25">
        <v>49733</v>
      </c>
      <c r="O19" s="25"/>
      <c r="P19" s="25"/>
      <c r="Q19" s="25"/>
      <c r="R19" s="25"/>
      <c r="S19" s="25"/>
      <c r="T19" s="25"/>
      <c r="U19" s="25"/>
      <c r="V19" s="25"/>
      <c r="W19" s="25"/>
    </row>
    <row r="20" customHeight="1" spans="1:23">
      <c r="A20" s="26"/>
      <c r="B20" s="26"/>
      <c r="C20" s="22" t="s">
        <v>273</v>
      </c>
      <c r="D20" s="26"/>
      <c r="E20" s="26"/>
      <c r="F20" s="26"/>
      <c r="G20" s="26"/>
      <c r="H20" s="26"/>
      <c r="I20" s="25">
        <v>10000</v>
      </c>
      <c r="J20" s="25"/>
      <c r="K20" s="25"/>
      <c r="L20" s="25"/>
      <c r="M20" s="25"/>
      <c r="N20" s="25"/>
      <c r="O20" s="25"/>
      <c r="P20" s="25"/>
      <c r="Q20" s="25"/>
      <c r="R20" s="25">
        <v>10000</v>
      </c>
      <c r="S20" s="25"/>
      <c r="T20" s="25"/>
      <c r="U20" s="25"/>
      <c r="V20" s="25"/>
      <c r="W20" s="25">
        <v>10000</v>
      </c>
    </row>
    <row r="21" customHeight="1" spans="1:23">
      <c r="A21" s="31" t="s">
        <v>260</v>
      </c>
      <c r="B21" s="31" t="s">
        <v>274</v>
      </c>
      <c r="C21" s="31" t="s">
        <v>273</v>
      </c>
      <c r="D21" s="31" t="s">
        <v>73</v>
      </c>
      <c r="E21" s="31" t="s">
        <v>91</v>
      </c>
      <c r="F21" s="31" t="s">
        <v>92</v>
      </c>
      <c r="G21" s="31" t="s">
        <v>242</v>
      </c>
      <c r="H21" s="31" t="s">
        <v>243</v>
      </c>
      <c r="I21" s="25">
        <v>10000</v>
      </c>
      <c r="J21" s="25"/>
      <c r="K21" s="25"/>
      <c r="L21" s="25"/>
      <c r="M21" s="25"/>
      <c r="N21" s="25"/>
      <c r="O21" s="25"/>
      <c r="P21" s="25"/>
      <c r="Q21" s="25"/>
      <c r="R21" s="25">
        <v>10000</v>
      </c>
      <c r="S21" s="25"/>
      <c r="T21" s="25"/>
      <c r="U21" s="25"/>
      <c r="V21" s="25"/>
      <c r="W21" s="25">
        <v>10000</v>
      </c>
    </row>
    <row r="22" customHeight="1" spans="1:23">
      <c r="A22" s="26"/>
      <c r="B22" s="26"/>
      <c r="C22" s="22" t="s">
        <v>275</v>
      </c>
      <c r="D22" s="26"/>
      <c r="E22" s="26"/>
      <c r="F22" s="26"/>
      <c r="G22" s="26"/>
      <c r="H22" s="26"/>
      <c r="I22" s="25">
        <v>1116000</v>
      </c>
      <c r="J22" s="25">
        <v>1116000</v>
      </c>
      <c r="K22" s="25">
        <v>1116000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customHeight="1" spans="1:23">
      <c r="A23" s="31" t="s">
        <v>260</v>
      </c>
      <c r="B23" s="31" t="s">
        <v>276</v>
      </c>
      <c r="C23" s="31" t="s">
        <v>275</v>
      </c>
      <c r="D23" s="31" t="s">
        <v>73</v>
      </c>
      <c r="E23" s="31" t="s">
        <v>91</v>
      </c>
      <c r="F23" s="31" t="s">
        <v>92</v>
      </c>
      <c r="G23" s="31" t="s">
        <v>242</v>
      </c>
      <c r="H23" s="31" t="s">
        <v>243</v>
      </c>
      <c r="I23" s="25">
        <v>200027.7</v>
      </c>
      <c r="J23" s="25">
        <v>200027.7</v>
      </c>
      <c r="K23" s="25">
        <v>200027.7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customHeight="1" spans="1:23">
      <c r="A24" s="31" t="s">
        <v>260</v>
      </c>
      <c r="B24" s="31" t="s">
        <v>276</v>
      </c>
      <c r="C24" s="31" t="s">
        <v>275</v>
      </c>
      <c r="D24" s="31" t="s">
        <v>73</v>
      </c>
      <c r="E24" s="31" t="s">
        <v>91</v>
      </c>
      <c r="F24" s="31" t="s">
        <v>92</v>
      </c>
      <c r="G24" s="31" t="s">
        <v>277</v>
      </c>
      <c r="H24" s="31" t="s">
        <v>278</v>
      </c>
      <c r="I24" s="25">
        <v>42000</v>
      </c>
      <c r="J24" s="25">
        <v>42000</v>
      </c>
      <c r="K24" s="25">
        <v>42000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customHeight="1" spans="1:23">
      <c r="A25" s="31" t="s">
        <v>260</v>
      </c>
      <c r="B25" s="31" t="s">
        <v>276</v>
      </c>
      <c r="C25" s="31" t="s">
        <v>275</v>
      </c>
      <c r="D25" s="31" t="s">
        <v>73</v>
      </c>
      <c r="E25" s="31" t="s">
        <v>91</v>
      </c>
      <c r="F25" s="31" t="s">
        <v>92</v>
      </c>
      <c r="G25" s="31" t="s">
        <v>279</v>
      </c>
      <c r="H25" s="31" t="s">
        <v>280</v>
      </c>
      <c r="I25" s="25">
        <v>42000</v>
      </c>
      <c r="J25" s="25">
        <v>42000</v>
      </c>
      <c r="K25" s="25">
        <v>42000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customHeight="1" spans="1:23">
      <c r="A26" s="31" t="s">
        <v>260</v>
      </c>
      <c r="B26" s="31" t="s">
        <v>276</v>
      </c>
      <c r="C26" s="31" t="s">
        <v>275</v>
      </c>
      <c r="D26" s="31" t="s">
        <v>73</v>
      </c>
      <c r="E26" s="31" t="s">
        <v>91</v>
      </c>
      <c r="F26" s="31" t="s">
        <v>92</v>
      </c>
      <c r="G26" s="31" t="s">
        <v>281</v>
      </c>
      <c r="H26" s="31" t="s">
        <v>282</v>
      </c>
      <c r="I26" s="25">
        <v>8000</v>
      </c>
      <c r="J26" s="25">
        <v>8000</v>
      </c>
      <c r="K26" s="25">
        <v>8000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customHeight="1" spans="1:23">
      <c r="A27" s="31" t="s">
        <v>260</v>
      </c>
      <c r="B27" s="31" t="s">
        <v>276</v>
      </c>
      <c r="C27" s="31" t="s">
        <v>275</v>
      </c>
      <c r="D27" s="31" t="s">
        <v>73</v>
      </c>
      <c r="E27" s="31" t="s">
        <v>91</v>
      </c>
      <c r="F27" s="31" t="s">
        <v>92</v>
      </c>
      <c r="G27" s="31" t="s">
        <v>283</v>
      </c>
      <c r="H27" s="31" t="s">
        <v>284</v>
      </c>
      <c r="I27" s="25">
        <v>6000</v>
      </c>
      <c r="J27" s="25">
        <v>6000</v>
      </c>
      <c r="K27" s="25">
        <v>6000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customHeight="1" spans="1:23">
      <c r="A28" s="31" t="s">
        <v>260</v>
      </c>
      <c r="B28" s="31" t="s">
        <v>276</v>
      </c>
      <c r="C28" s="31" t="s">
        <v>275</v>
      </c>
      <c r="D28" s="31" t="s">
        <v>73</v>
      </c>
      <c r="E28" s="31" t="s">
        <v>91</v>
      </c>
      <c r="F28" s="31" t="s">
        <v>92</v>
      </c>
      <c r="G28" s="31" t="s">
        <v>285</v>
      </c>
      <c r="H28" s="31" t="s">
        <v>286</v>
      </c>
      <c r="I28" s="25">
        <v>400000</v>
      </c>
      <c r="J28" s="25">
        <v>400000</v>
      </c>
      <c r="K28" s="25">
        <v>400000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customHeight="1" spans="1:23">
      <c r="A29" s="31" t="s">
        <v>260</v>
      </c>
      <c r="B29" s="31" t="s">
        <v>276</v>
      </c>
      <c r="C29" s="31" t="s">
        <v>275</v>
      </c>
      <c r="D29" s="31" t="s">
        <v>73</v>
      </c>
      <c r="E29" s="31" t="s">
        <v>91</v>
      </c>
      <c r="F29" s="31" t="s">
        <v>92</v>
      </c>
      <c r="G29" s="31" t="s">
        <v>287</v>
      </c>
      <c r="H29" s="31" t="s">
        <v>288</v>
      </c>
      <c r="I29" s="25">
        <v>160000</v>
      </c>
      <c r="J29" s="25">
        <v>160000</v>
      </c>
      <c r="K29" s="25">
        <v>160000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customHeight="1" spans="1:23">
      <c r="A30" s="31" t="s">
        <v>260</v>
      </c>
      <c r="B30" s="31" t="s">
        <v>276</v>
      </c>
      <c r="C30" s="31" t="s">
        <v>275</v>
      </c>
      <c r="D30" s="31" t="s">
        <v>73</v>
      </c>
      <c r="E30" s="31" t="s">
        <v>91</v>
      </c>
      <c r="F30" s="31" t="s">
        <v>92</v>
      </c>
      <c r="G30" s="31" t="s">
        <v>289</v>
      </c>
      <c r="H30" s="31" t="s">
        <v>290</v>
      </c>
      <c r="I30" s="25">
        <v>144000</v>
      </c>
      <c r="J30" s="25">
        <v>144000</v>
      </c>
      <c r="K30" s="25">
        <v>144000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customHeight="1" spans="1:23">
      <c r="A31" s="31" t="s">
        <v>260</v>
      </c>
      <c r="B31" s="31" t="s">
        <v>276</v>
      </c>
      <c r="C31" s="31" t="s">
        <v>275</v>
      </c>
      <c r="D31" s="31" t="s">
        <v>73</v>
      </c>
      <c r="E31" s="31" t="s">
        <v>91</v>
      </c>
      <c r="F31" s="31" t="s">
        <v>92</v>
      </c>
      <c r="G31" s="31" t="s">
        <v>291</v>
      </c>
      <c r="H31" s="31" t="s">
        <v>292</v>
      </c>
      <c r="I31" s="25">
        <v>113972.3</v>
      </c>
      <c r="J31" s="25">
        <v>113972.3</v>
      </c>
      <c r="K31" s="25">
        <v>113972.3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customHeight="1" spans="1:23">
      <c r="A32" s="26"/>
      <c r="B32" s="26"/>
      <c r="C32" s="22" t="s">
        <v>293</v>
      </c>
      <c r="D32" s="26"/>
      <c r="E32" s="26"/>
      <c r="F32" s="26"/>
      <c r="G32" s="26"/>
      <c r="H32" s="26"/>
      <c r="I32" s="25">
        <v>1579.5</v>
      </c>
      <c r="J32" s="25">
        <v>1579.5</v>
      </c>
      <c r="K32" s="25">
        <v>1579.5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customHeight="1" spans="1:23">
      <c r="A33" s="31" t="s">
        <v>267</v>
      </c>
      <c r="B33" s="31" t="s">
        <v>294</v>
      </c>
      <c r="C33" s="31" t="s">
        <v>293</v>
      </c>
      <c r="D33" s="31" t="s">
        <v>73</v>
      </c>
      <c r="E33" s="31" t="s">
        <v>91</v>
      </c>
      <c r="F33" s="31" t="s">
        <v>92</v>
      </c>
      <c r="G33" s="31" t="s">
        <v>269</v>
      </c>
      <c r="H33" s="31" t="s">
        <v>270</v>
      </c>
      <c r="I33" s="25">
        <v>1579.5</v>
      </c>
      <c r="J33" s="25">
        <v>1579.5</v>
      </c>
      <c r="K33" s="25">
        <v>1579.5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customHeight="1" spans="1:23">
      <c r="A34" s="26"/>
      <c r="B34" s="26"/>
      <c r="C34" s="22" t="s">
        <v>295</v>
      </c>
      <c r="D34" s="26"/>
      <c r="E34" s="26"/>
      <c r="F34" s="26"/>
      <c r="G34" s="26"/>
      <c r="H34" s="26"/>
      <c r="I34" s="25">
        <v>1674000</v>
      </c>
      <c r="J34" s="25"/>
      <c r="K34" s="25"/>
      <c r="L34" s="25"/>
      <c r="M34" s="25"/>
      <c r="N34" s="25"/>
      <c r="O34" s="25"/>
      <c r="P34" s="25"/>
      <c r="Q34" s="25"/>
      <c r="R34" s="25">
        <v>1674000</v>
      </c>
      <c r="S34" s="25"/>
      <c r="T34" s="25"/>
      <c r="U34" s="25"/>
      <c r="V34" s="25"/>
      <c r="W34" s="25">
        <v>1674000</v>
      </c>
    </row>
    <row r="35" customHeight="1" spans="1:23">
      <c r="A35" s="31" t="s">
        <v>260</v>
      </c>
      <c r="B35" s="31" t="s">
        <v>296</v>
      </c>
      <c r="C35" s="31" t="s">
        <v>295</v>
      </c>
      <c r="D35" s="31" t="s">
        <v>73</v>
      </c>
      <c r="E35" s="31" t="s">
        <v>91</v>
      </c>
      <c r="F35" s="31" t="s">
        <v>92</v>
      </c>
      <c r="G35" s="31" t="s">
        <v>297</v>
      </c>
      <c r="H35" s="31" t="s">
        <v>86</v>
      </c>
      <c r="I35" s="25">
        <v>1674000</v>
      </c>
      <c r="J35" s="25"/>
      <c r="K35" s="25"/>
      <c r="L35" s="25"/>
      <c r="M35" s="25"/>
      <c r="N35" s="25"/>
      <c r="O35" s="25"/>
      <c r="P35" s="25"/>
      <c r="Q35" s="25"/>
      <c r="R35" s="25">
        <v>1674000</v>
      </c>
      <c r="S35" s="25"/>
      <c r="T35" s="25"/>
      <c r="U35" s="25"/>
      <c r="V35" s="25"/>
      <c r="W35" s="25">
        <v>1674000</v>
      </c>
    </row>
    <row r="36" customHeight="1" spans="1:23">
      <c r="A36" s="144" t="s">
        <v>58</v>
      </c>
      <c r="B36" s="144"/>
      <c r="C36" s="144"/>
      <c r="D36" s="144"/>
      <c r="E36" s="144"/>
      <c r="F36" s="144"/>
      <c r="G36" s="144"/>
      <c r="H36" s="144"/>
      <c r="I36" s="25">
        <v>3041879.5</v>
      </c>
      <c r="J36" s="25">
        <v>1197579.5</v>
      </c>
      <c r="K36" s="25">
        <v>1197579.5</v>
      </c>
      <c r="L36" s="25"/>
      <c r="M36" s="25"/>
      <c r="N36" s="25">
        <v>160300</v>
      </c>
      <c r="O36" s="25"/>
      <c r="P36" s="25"/>
      <c r="Q36" s="25"/>
      <c r="R36" s="25">
        <v>1684000</v>
      </c>
      <c r="S36" s="25"/>
      <c r="T36" s="25"/>
      <c r="U36" s="25"/>
      <c r="V36" s="25"/>
      <c r="W36" s="25">
        <v>1684000</v>
      </c>
    </row>
  </sheetData>
  <mergeCells count="28">
    <mergeCell ref="A3:W3"/>
    <mergeCell ref="A4:H4"/>
    <mergeCell ref="J5:M5"/>
    <mergeCell ref="N5:P5"/>
    <mergeCell ref="R5:W5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9" scale="3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0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8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101" t="s">
        <v>298</v>
      </c>
    </row>
    <row r="3" ht="28.5" customHeight="1" spans="1:10">
      <c r="A3" s="6" t="s">
        <v>299</v>
      </c>
      <c r="B3" s="7"/>
      <c r="C3" s="7"/>
      <c r="D3" s="7"/>
      <c r="E3" s="7"/>
      <c r="F3" s="81"/>
      <c r="G3" s="7"/>
      <c r="H3" s="81"/>
      <c r="I3" s="81"/>
      <c r="J3" s="7"/>
    </row>
    <row r="4" ht="15" customHeight="1" spans="1:10">
      <c r="A4" s="52" t="str">
        <f>"单位名称："&amp;"双江拉祜族佤族布朗族傣族自治县勐勐幼儿园"</f>
        <v>单位名称：双江拉祜族佤族布朗族傣族自治县勐勐幼儿园</v>
      </c>
      <c r="B4" s="53"/>
      <c r="C4" s="53"/>
      <c r="D4" s="53"/>
      <c r="E4" s="53"/>
      <c r="F4" s="54"/>
      <c r="G4" s="53"/>
      <c r="H4" s="54"/>
      <c r="I4" s="2"/>
      <c r="J4" s="2"/>
    </row>
    <row r="5" ht="14.25" customHeight="1" spans="1:10">
      <c r="A5" s="43" t="s">
        <v>300</v>
      </c>
      <c r="B5" s="43" t="s">
        <v>301</v>
      </c>
      <c r="C5" s="43" t="s">
        <v>302</v>
      </c>
      <c r="D5" s="43" t="s">
        <v>303</v>
      </c>
      <c r="E5" s="43" t="s">
        <v>304</v>
      </c>
      <c r="F5" s="55" t="s">
        <v>305</v>
      </c>
      <c r="G5" s="43" t="s">
        <v>306</v>
      </c>
      <c r="H5" s="55" t="s">
        <v>307</v>
      </c>
      <c r="I5" s="55" t="s">
        <v>308</v>
      </c>
      <c r="J5" s="43" t="s">
        <v>309</v>
      </c>
    </row>
    <row r="6" ht="14.25" customHeight="1" spans="1:10">
      <c r="A6" s="137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</row>
    <row r="7" ht="15" customHeight="1" spans="1:10">
      <c r="A7" s="138" t="s">
        <v>73</v>
      </c>
      <c r="B7" s="46"/>
      <c r="C7" s="46"/>
      <c r="D7" s="46"/>
      <c r="E7" s="48"/>
      <c r="F7" s="139"/>
      <c r="G7" s="48"/>
      <c r="H7" s="139"/>
      <c r="I7" s="139"/>
      <c r="J7" s="48"/>
    </row>
    <row r="8" ht="33.75" customHeight="1" spans="1:10">
      <c r="A8" s="240" t="s">
        <v>262</v>
      </c>
      <c r="B8" s="141" t="s">
        <v>310</v>
      </c>
      <c r="C8" s="141" t="s">
        <v>311</v>
      </c>
      <c r="D8" s="141" t="s">
        <v>312</v>
      </c>
      <c r="E8" s="138" t="s">
        <v>313</v>
      </c>
      <c r="F8" s="141" t="s">
        <v>314</v>
      </c>
      <c r="G8" s="138" t="s">
        <v>315</v>
      </c>
      <c r="H8" s="141" t="s">
        <v>316</v>
      </c>
      <c r="I8" s="141" t="s">
        <v>317</v>
      </c>
      <c r="J8" s="138" t="s">
        <v>318</v>
      </c>
    </row>
    <row r="9" customHeight="1" spans="1:10">
      <c r="A9" s="240" t="s">
        <v>262</v>
      </c>
      <c r="B9" s="141" t="s">
        <v>310</v>
      </c>
      <c r="C9" s="141" t="s">
        <v>311</v>
      </c>
      <c r="D9" s="141" t="s">
        <v>319</v>
      </c>
      <c r="E9" s="138" t="s">
        <v>320</v>
      </c>
      <c r="F9" s="141" t="s">
        <v>314</v>
      </c>
      <c r="G9" s="138" t="s">
        <v>321</v>
      </c>
      <c r="H9" s="141" t="s">
        <v>322</v>
      </c>
      <c r="I9" s="141" t="s">
        <v>317</v>
      </c>
      <c r="J9" s="138" t="s">
        <v>323</v>
      </c>
    </row>
    <row r="10" customHeight="1" spans="1:10">
      <c r="A10" s="240" t="s">
        <v>262</v>
      </c>
      <c r="B10" s="141" t="s">
        <v>310</v>
      </c>
      <c r="C10" s="141" t="s">
        <v>311</v>
      </c>
      <c r="D10" s="141" t="s">
        <v>324</v>
      </c>
      <c r="E10" s="138" t="s">
        <v>325</v>
      </c>
      <c r="F10" s="141" t="s">
        <v>314</v>
      </c>
      <c r="G10" s="138" t="s">
        <v>326</v>
      </c>
      <c r="H10" s="141" t="s">
        <v>322</v>
      </c>
      <c r="I10" s="141" t="s">
        <v>317</v>
      </c>
      <c r="J10" s="138" t="s">
        <v>327</v>
      </c>
    </row>
    <row r="11" customHeight="1" spans="1:10">
      <c r="A11" s="240" t="s">
        <v>262</v>
      </c>
      <c r="B11" s="141" t="s">
        <v>310</v>
      </c>
      <c r="C11" s="141" t="s">
        <v>328</v>
      </c>
      <c r="D11" s="141" t="s">
        <v>329</v>
      </c>
      <c r="E11" s="138" t="s">
        <v>330</v>
      </c>
      <c r="F11" s="141" t="s">
        <v>314</v>
      </c>
      <c r="G11" s="138" t="s">
        <v>331</v>
      </c>
      <c r="H11" s="141"/>
      <c r="I11" s="141" t="s">
        <v>332</v>
      </c>
      <c r="J11" s="138" t="s">
        <v>333</v>
      </c>
    </row>
    <row r="12" customHeight="1" spans="1:10">
      <c r="A12" s="240" t="s">
        <v>262</v>
      </c>
      <c r="B12" s="141" t="s">
        <v>310</v>
      </c>
      <c r="C12" s="141" t="s">
        <v>328</v>
      </c>
      <c r="D12" s="141" t="s">
        <v>334</v>
      </c>
      <c r="E12" s="138" t="s">
        <v>335</v>
      </c>
      <c r="F12" s="141" t="s">
        <v>314</v>
      </c>
      <c r="G12" s="138" t="s">
        <v>336</v>
      </c>
      <c r="H12" s="141"/>
      <c r="I12" s="141" t="s">
        <v>332</v>
      </c>
      <c r="J12" s="138" t="s">
        <v>337</v>
      </c>
    </row>
    <row r="13" customHeight="1" spans="1:10">
      <c r="A13" s="240" t="s">
        <v>262</v>
      </c>
      <c r="B13" s="141" t="s">
        <v>310</v>
      </c>
      <c r="C13" s="141" t="s">
        <v>328</v>
      </c>
      <c r="D13" s="141" t="s">
        <v>334</v>
      </c>
      <c r="E13" s="138" t="s">
        <v>338</v>
      </c>
      <c r="F13" s="141" t="s">
        <v>314</v>
      </c>
      <c r="G13" s="138" t="s">
        <v>339</v>
      </c>
      <c r="H13" s="141"/>
      <c r="I13" s="141" t="s">
        <v>332</v>
      </c>
      <c r="J13" s="138" t="s">
        <v>340</v>
      </c>
    </row>
    <row r="14" customHeight="1" spans="1:10">
      <c r="A14" s="240" t="s">
        <v>262</v>
      </c>
      <c r="B14" s="141" t="s">
        <v>310</v>
      </c>
      <c r="C14" s="141" t="s">
        <v>328</v>
      </c>
      <c r="D14" s="141" t="s">
        <v>334</v>
      </c>
      <c r="E14" s="138" t="s">
        <v>341</v>
      </c>
      <c r="F14" s="141" t="s">
        <v>314</v>
      </c>
      <c r="G14" s="138" t="s">
        <v>336</v>
      </c>
      <c r="H14" s="141"/>
      <c r="I14" s="141" t="s">
        <v>332</v>
      </c>
      <c r="J14" s="138" t="s">
        <v>342</v>
      </c>
    </row>
    <row r="15" customHeight="1" spans="1:10">
      <c r="A15" s="240" t="s">
        <v>262</v>
      </c>
      <c r="B15" s="141" t="s">
        <v>310</v>
      </c>
      <c r="C15" s="141" t="s">
        <v>343</v>
      </c>
      <c r="D15" s="141" t="s">
        <v>344</v>
      </c>
      <c r="E15" s="138" t="s">
        <v>345</v>
      </c>
      <c r="F15" s="141" t="s">
        <v>346</v>
      </c>
      <c r="G15" s="138" t="s">
        <v>326</v>
      </c>
      <c r="H15" s="141" t="s">
        <v>322</v>
      </c>
      <c r="I15" s="141" t="s">
        <v>317</v>
      </c>
      <c r="J15" s="138" t="s">
        <v>347</v>
      </c>
    </row>
    <row r="16" customHeight="1" spans="1:10">
      <c r="A16" s="240" t="s">
        <v>262</v>
      </c>
      <c r="B16" s="141" t="s">
        <v>310</v>
      </c>
      <c r="C16" s="141" t="s">
        <v>343</v>
      </c>
      <c r="D16" s="141" t="s">
        <v>344</v>
      </c>
      <c r="E16" s="138" t="s">
        <v>348</v>
      </c>
      <c r="F16" s="141" t="s">
        <v>346</v>
      </c>
      <c r="G16" s="138" t="s">
        <v>326</v>
      </c>
      <c r="H16" s="141" t="s">
        <v>322</v>
      </c>
      <c r="I16" s="141" t="s">
        <v>317</v>
      </c>
      <c r="J16" s="138" t="s">
        <v>349</v>
      </c>
    </row>
    <row r="17" customHeight="1" spans="1:10">
      <c r="A17" s="240" t="s">
        <v>262</v>
      </c>
      <c r="B17" s="141" t="s">
        <v>310</v>
      </c>
      <c r="C17" s="141" t="s">
        <v>343</v>
      </c>
      <c r="D17" s="141" t="s">
        <v>344</v>
      </c>
      <c r="E17" s="138" t="s">
        <v>350</v>
      </c>
      <c r="F17" s="141" t="s">
        <v>346</v>
      </c>
      <c r="G17" s="138" t="s">
        <v>326</v>
      </c>
      <c r="H17" s="141" t="s">
        <v>322</v>
      </c>
      <c r="I17" s="141" t="s">
        <v>317</v>
      </c>
      <c r="J17" s="138" t="s">
        <v>351</v>
      </c>
    </row>
    <row r="18" customHeight="1" spans="1:10">
      <c r="A18" s="240" t="s">
        <v>275</v>
      </c>
      <c r="B18" s="141" t="s">
        <v>352</v>
      </c>
      <c r="C18" s="141" t="s">
        <v>311</v>
      </c>
      <c r="D18" s="141" t="s">
        <v>312</v>
      </c>
      <c r="E18" s="138" t="s">
        <v>353</v>
      </c>
      <c r="F18" s="141" t="s">
        <v>314</v>
      </c>
      <c r="G18" s="138" t="s">
        <v>354</v>
      </c>
      <c r="H18" s="141" t="s">
        <v>355</v>
      </c>
      <c r="I18" s="141" t="s">
        <v>317</v>
      </c>
      <c r="J18" s="138" t="s">
        <v>356</v>
      </c>
    </row>
    <row r="19" customHeight="1" spans="1:10">
      <c r="A19" s="240" t="s">
        <v>275</v>
      </c>
      <c r="B19" s="141" t="s">
        <v>352</v>
      </c>
      <c r="C19" s="141" t="s">
        <v>311</v>
      </c>
      <c r="D19" s="141" t="s">
        <v>319</v>
      </c>
      <c r="E19" s="138" t="s">
        <v>357</v>
      </c>
      <c r="F19" s="141" t="s">
        <v>314</v>
      </c>
      <c r="G19" s="138" t="s">
        <v>321</v>
      </c>
      <c r="H19" s="141" t="s">
        <v>322</v>
      </c>
      <c r="I19" s="141" t="s">
        <v>317</v>
      </c>
      <c r="J19" s="138" t="s">
        <v>358</v>
      </c>
    </row>
    <row r="20" customHeight="1" spans="1:10">
      <c r="A20" s="240" t="s">
        <v>275</v>
      </c>
      <c r="B20" s="141" t="s">
        <v>352</v>
      </c>
      <c r="C20" s="141" t="s">
        <v>311</v>
      </c>
      <c r="D20" s="141" t="s">
        <v>359</v>
      </c>
      <c r="E20" s="138" t="s">
        <v>360</v>
      </c>
      <c r="F20" s="141" t="s">
        <v>314</v>
      </c>
      <c r="G20" s="138" t="s">
        <v>361</v>
      </c>
      <c r="H20" s="141" t="s">
        <v>362</v>
      </c>
      <c r="I20" s="141" t="s">
        <v>317</v>
      </c>
      <c r="J20" s="138" t="s">
        <v>363</v>
      </c>
    </row>
    <row r="21" customHeight="1" spans="1:10">
      <c r="A21" s="240" t="s">
        <v>275</v>
      </c>
      <c r="B21" s="141" t="s">
        <v>352</v>
      </c>
      <c r="C21" s="141" t="s">
        <v>328</v>
      </c>
      <c r="D21" s="141" t="s">
        <v>334</v>
      </c>
      <c r="E21" s="138" t="s">
        <v>364</v>
      </c>
      <c r="F21" s="141" t="s">
        <v>314</v>
      </c>
      <c r="G21" s="138" t="s">
        <v>321</v>
      </c>
      <c r="H21" s="141" t="s">
        <v>322</v>
      </c>
      <c r="I21" s="141" t="s">
        <v>317</v>
      </c>
      <c r="J21" s="138" t="s">
        <v>365</v>
      </c>
    </row>
    <row r="22" customHeight="1" spans="1:10">
      <c r="A22" s="240" t="s">
        <v>275</v>
      </c>
      <c r="B22" s="141" t="s">
        <v>352</v>
      </c>
      <c r="C22" s="141" t="s">
        <v>328</v>
      </c>
      <c r="D22" s="141" t="s">
        <v>334</v>
      </c>
      <c r="E22" s="138" t="s">
        <v>366</v>
      </c>
      <c r="F22" s="141" t="s">
        <v>314</v>
      </c>
      <c r="G22" s="138" t="s">
        <v>321</v>
      </c>
      <c r="H22" s="141" t="s">
        <v>322</v>
      </c>
      <c r="I22" s="141" t="s">
        <v>317</v>
      </c>
      <c r="J22" s="138" t="s">
        <v>367</v>
      </c>
    </row>
    <row r="23" customHeight="1" spans="1:10">
      <c r="A23" s="240" t="s">
        <v>275</v>
      </c>
      <c r="B23" s="141" t="s">
        <v>352</v>
      </c>
      <c r="C23" s="141" t="s">
        <v>328</v>
      </c>
      <c r="D23" s="141" t="s">
        <v>334</v>
      </c>
      <c r="E23" s="138" t="s">
        <v>368</v>
      </c>
      <c r="F23" s="141" t="s">
        <v>314</v>
      </c>
      <c r="G23" s="138" t="s">
        <v>369</v>
      </c>
      <c r="H23" s="141" t="s">
        <v>370</v>
      </c>
      <c r="I23" s="141" t="s">
        <v>317</v>
      </c>
      <c r="J23" s="138" t="s">
        <v>371</v>
      </c>
    </row>
    <row r="24" customHeight="1" spans="1:10">
      <c r="A24" s="240" t="s">
        <v>275</v>
      </c>
      <c r="B24" s="141" t="s">
        <v>352</v>
      </c>
      <c r="C24" s="141" t="s">
        <v>343</v>
      </c>
      <c r="D24" s="141" t="s">
        <v>344</v>
      </c>
      <c r="E24" s="138" t="s">
        <v>348</v>
      </c>
      <c r="F24" s="141" t="s">
        <v>346</v>
      </c>
      <c r="G24" s="138" t="s">
        <v>372</v>
      </c>
      <c r="H24" s="141" t="s">
        <v>322</v>
      </c>
      <c r="I24" s="141" t="s">
        <v>317</v>
      </c>
      <c r="J24" s="138" t="s">
        <v>373</v>
      </c>
    </row>
    <row r="25" customHeight="1" spans="1:10">
      <c r="A25" s="240" t="s">
        <v>275</v>
      </c>
      <c r="B25" s="141" t="s">
        <v>352</v>
      </c>
      <c r="C25" s="141" t="s">
        <v>343</v>
      </c>
      <c r="D25" s="141" t="s">
        <v>344</v>
      </c>
      <c r="E25" s="138" t="s">
        <v>350</v>
      </c>
      <c r="F25" s="141" t="s">
        <v>346</v>
      </c>
      <c r="G25" s="138" t="s">
        <v>372</v>
      </c>
      <c r="H25" s="141" t="s">
        <v>322</v>
      </c>
      <c r="I25" s="141" t="s">
        <v>317</v>
      </c>
      <c r="J25" s="138" t="s">
        <v>374</v>
      </c>
    </row>
    <row r="26" customHeight="1" spans="1:10">
      <c r="A26" s="240" t="s">
        <v>293</v>
      </c>
      <c r="B26" s="141" t="s">
        <v>375</v>
      </c>
      <c r="C26" s="141" t="s">
        <v>311</v>
      </c>
      <c r="D26" s="141" t="s">
        <v>312</v>
      </c>
      <c r="E26" s="138" t="s">
        <v>376</v>
      </c>
      <c r="F26" s="141" t="s">
        <v>314</v>
      </c>
      <c r="G26" s="138" t="s">
        <v>377</v>
      </c>
      <c r="H26" s="141" t="s">
        <v>355</v>
      </c>
      <c r="I26" s="141" t="s">
        <v>317</v>
      </c>
      <c r="J26" s="138" t="s">
        <v>378</v>
      </c>
    </row>
    <row r="27" customHeight="1" spans="1:10">
      <c r="A27" s="240" t="s">
        <v>293</v>
      </c>
      <c r="B27" s="141" t="s">
        <v>375</v>
      </c>
      <c r="C27" s="141" t="s">
        <v>311</v>
      </c>
      <c r="D27" s="141" t="s">
        <v>312</v>
      </c>
      <c r="E27" s="138" t="s">
        <v>379</v>
      </c>
      <c r="F27" s="141" t="s">
        <v>346</v>
      </c>
      <c r="G27" s="138" t="s">
        <v>171</v>
      </c>
      <c r="H27" s="141" t="s">
        <v>380</v>
      </c>
      <c r="I27" s="141" t="s">
        <v>317</v>
      </c>
      <c r="J27" s="138" t="s">
        <v>381</v>
      </c>
    </row>
    <row r="28" customHeight="1" spans="1:10">
      <c r="A28" s="240" t="s">
        <v>293</v>
      </c>
      <c r="B28" s="141" t="s">
        <v>375</v>
      </c>
      <c r="C28" s="141" t="s">
        <v>311</v>
      </c>
      <c r="D28" s="141" t="s">
        <v>319</v>
      </c>
      <c r="E28" s="138" t="s">
        <v>382</v>
      </c>
      <c r="F28" s="141" t="s">
        <v>314</v>
      </c>
      <c r="G28" s="138" t="s">
        <v>321</v>
      </c>
      <c r="H28" s="141" t="s">
        <v>322</v>
      </c>
      <c r="I28" s="141" t="s">
        <v>317</v>
      </c>
      <c r="J28" s="138" t="s">
        <v>383</v>
      </c>
    </row>
    <row r="29" customHeight="1" spans="1:10">
      <c r="A29" s="240" t="s">
        <v>293</v>
      </c>
      <c r="B29" s="141" t="s">
        <v>375</v>
      </c>
      <c r="C29" s="141" t="s">
        <v>311</v>
      </c>
      <c r="D29" s="141" t="s">
        <v>319</v>
      </c>
      <c r="E29" s="138" t="s">
        <v>384</v>
      </c>
      <c r="F29" s="141" t="s">
        <v>314</v>
      </c>
      <c r="G29" s="138" t="s">
        <v>321</v>
      </c>
      <c r="H29" s="141" t="s">
        <v>322</v>
      </c>
      <c r="I29" s="141" t="s">
        <v>317</v>
      </c>
      <c r="J29" s="138" t="s">
        <v>385</v>
      </c>
    </row>
    <row r="30" customHeight="1" spans="1:10">
      <c r="A30" s="240" t="s">
        <v>293</v>
      </c>
      <c r="B30" s="141" t="s">
        <v>375</v>
      </c>
      <c r="C30" s="141" t="s">
        <v>311</v>
      </c>
      <c r="D30" s="141" t="s">
        <v>324</v>
      </c>
      <c r="E30" s="138" t="s">
        <v>386</v>
      </c>
      <c r="F30" s="141" t="s">
        <v>346</v>
      </c>
      <c r="G30" s="138" t="s">
        <v>372</v>
      </c>
      <c r="H30" s="141" t="s">
        <v>322</v>
      </c>
      <c r="I30" s="141" t="s">
        <v>317</v>
      </c>
      <c r="J30" s="138" t="s">
        <v>387</v>
      </c>
    </row>
    <row r="31" customHeight="1" spans="1:10">
      <c r="A31" s="240" t="s">
        <v>293</v>
      </c>
      <c r="B31" s="141" t="s">
        <v>375</v>
      </c>
      <c r="C31" s="141" t="s">
        <v>311</v>
      </c>
      <c r="D31" s="141" t="s">
        <v>359</v>
      </c>
      <c r="E31" s="138" t="s">
        <v>360</v>
      </c>
      <c r="F31" s="141" t="s">
        <v>314</v>
      </c>
      <c r="G31" s="138" t="s">
        <v>388</v>
      </c>
      <c r="H31" s="141" t="s">
        <v>362</v>
      </c>
      <c r="I31" s="141" t="s">
        <v>317</v>
      </c>
      <c r="J31" s="138" t="s">
        <v>389</v>
      </c>
    </row>
    <row r="32" customHeight="1" spans="1:10">
      <c r="A32" s="240" t="s">
        <v>293</v>
      </c>
      <c r="B32" s="141" t="s">
        <v>375</v>
      </c>
      <c r="C32" s="141" t="s">
        <v>328</v>
      </c>
      <c r="D32" s="141" t="s">
        <v>334</v>
      </c>
      <c r="E32" s="138" t="s">
        <v>390</v>
      </c>
      <c r="F32" s="141" t="s">
        <v>314</v>
      </c>
      <c r="G32" s="138" t="s">
        <v>391</v>
      </c>
      <c r="H32" s="141" t="s">
        <v>370</v>
      </c>
      <c r="I32" s="141" t="s">
        <v>332</v>
      </c>
      <c r="J32" s="138" t="s">
        <v>392</v>
      </c>
    </row>
    <row r="33" customHeight="1" spans="1:10">
      <c r="A33" s="240" t="s">
        <v>293</v>
      </c>
      <c r="B33" s="141" t="s">
        <v>375</v>
      </c>
      <c r="C33" s="141" t="s">
        <v>328</v>
      </c>
      <c r="D33" s="141" t="s">
        <v>334</v>
      </c>
      <c r="E33" s="138" t="s">
        <v>393</v>
      </c>
      <c r="F33" s="141" t="s">
        <v>314</v>
      </c>
      <c r="G33" s="138" t="s">
        <v>394</v>
      </c>
      <c r="H33" s="141" t="s">
        <v>370</v>
      </c>
      <c r="I33" s="141" t="s">
        <v>332</v>
      </c>
      <c r="J33" s="138" t="s">
        <v>395</v>
      </c>
    </row>
    <row r="34" customHeight="1" spans="1:10">
      <c r="A34" s="240" t="s">
        <v>293</v>
      </c>
      <c r="B34" s="141" t="s">
        <v>375</v>
      </c>
      <c r="C34" s="141" t="s">
        <v>343</v>
      </c>
      <c r="D34" s="141" t="s">
        <v>344</v>
      </c>
      <c r="E34" s="138" t="s">
        <v>396</v>
      </c>
      <c r="F34" s="141" t="s">
        <v>346</v>
      </c>
      <c r="G34" s="138" t="s">
        <v>326</v>
      </c>
      <c r="H34" s="141" t="s">
        <v>322</v>
      </c>
      <c r="I34" s="141" t="s">
        <v>317</v>
      </c>
      <c r="J34" s="138" t="s">
        <v>397</v>
      </c>
    </row>
    <row r="35" customHeight="1" spans="1:10">
      <c r="A35" s="240" t="s">
        <v>259</v>
      </c>
      <c r="B35" s="141" t="s">
        <v>310</v>
      </c>
      <c r="C35" s="141" t="s">
        <v>311</v>
      </c>
      <c r="D35" s="141" t="s">
        <v>312</v>
      </c>
      <c r="E35" s="138" t="s">
        <v>313</v>
      </c>
      <c r="F35" s="141" t="s">
        <v>314</v>
      </c>
      <c r="G35" s="138" t="s">
        <v>398</v>
      </c>
      <c r="H35" s="141" t="s">
        <v>316</v>
      </c>
      <c r="I35" s="141" t="s">
        <v>317</v>
      </c>
      <c r="J35" s="138" t="s">
        <v>318</v>
      </c>
    </row>
    <row r="36" customHeight="1" spans="1:10">
      <c r="A36" s="240" t="s">
        <v>259</v>
      </c>
      <c r="B36" s="141" t="s">
        <v>310</v>
      </c>
      <c r="C36" s="141" t="s">
        <v>311</v>
      </c>
      <c r="D36" s="141" t="s">
        <v>319</v>
      </c>
      <c r="E36" s="138" t="s">
        <v>320</v>
      </c>
      <c r="F36" s="141" t="s">
        <v>314</v>
      </c>
      <c r="G36" s="138" t="s">
        <v>321</v>
      </c>
      <c r="H36" s="141" t="s">
        <v>322</v>
      </c>
      <c r="I36" s="141" t="s">
        <v>317</v>
      </c>
      <c r="J36" s="138" t="s">
        <v>323</v>
      </c>
    </row>
    <row r="37" customHeight="1" spans="1:10">
      <c r="A37" s="240" t="s">
        <v>259</v>
      </c>
      <c r="B37" s="141" t="s">
        <v>310</v>
      </c>
      <c r="C37" s="141" t="s">
        <v>311</v>
      </c>
      <c r="D37" s="141" t="s">
        <v>324</v>
      </c>
      <c r="E37" s="138" t="s">
        <v>325</v>
      </c>
      <c r="F37" s="141" t="s">
        <v>314</v>
      </c>
      <c r="G37" s="138" t="s">
        <v>326</v>
      </c>
      <c r="H37" s="141" t="s">
        <v>322</v>
      </c>
      <c r="I37" s="141" t="s">
        <v>317</v>
      </c>
      <c r="J37" s="138" t="s">
        <v>399</v>
      </c>
    </row>
    <row r="38" customHeight="1" spans="1:10">
      <c r="A38" s="240" t="s">
        <v>259</v>
      </c>
      <c r="B38" s="141" t="s">
        <v>310</v>
      </c>
      <c r="C38" s="141" t="s">
        <v>328</v>
      </c>
      <c r="D38" s="141" t="s">
        <v>329</v>
      </c>
      <c r="E38" s="138" t="s">
        <v>330</v>
      </c>
      <c r="F38" s="141" t="s">
        <v>314</v>
      </c>
      <c r="G38" s="138" t="s">
        <v>331</v>
      </c>
      <c r="H38" s="141"/>
      <c r="I38" s="141" t="s">
        <v>332</v>
      </c>
      <c r="J38" s="138" t="s">
        <v>400</v>
      </c>
    </row>
    <row r="39" customHeight="1" spans="1:10">
      <c r="A39" s="240" t="s">
        <v>259</v>
      </c>
      <c r="B39" s="141" t="s">
        <v>310</v>
      </c>
      <c r="C39" s="141" t="s">
        <v>328</v>
      </c>
      <c r="D39" s="141" t="s">
        <v>334</v>
      </c>
      <c r="E39" s="138" t="s">
        <v>335</v>
      </c>
      <c r="F39" s="141" t="s">
        <v>314</v>
      </c>
      <c r="G39" s="138" t="s">
        <v>336</v>
      </c>
      <c r="H39" s="141"/>
      <c r="I39" s="141" t="s">
        <v>332</v>
      </c>
      <c r="J39" s="138" t="s">
        <v>401</v>
      </c>
    </row>
    <row r="40" customHeight="1" spans="1:10">
      <c r="A40" s="240" t="s">
        <v>259</v>
      </c>
      <c r="B40" s="141" t="s">
        <v>310</v>
      </c>
      <c r="C40" s="141" t="s">
        <v>328</v>
      </c>
      <c r="D40" s="141" t="s">
        <v>334</v>
      </c>
      <c r="E40" s="138" t="s">
        <v>338</v>
      </c>
      <c r="F40" s="141" t="s">
        <v>314</v>
      </c>
      <c r="G40" s="138" t="s">
        <v>339</v>
      </c>
      <c r="H40" s="141"/>
      <c r="I40" s="141" t="s">
        <v>332</v>
      </c>
      <c r="J40" s="138" t="s">
        <v>402</v>
      </c>
    </row>
    <row r="41" customHeight="1" spans="1:10">
      <c r="A41" s="240" t="s">
        <v>259</v>
      </c>
      <c r="B41" s="141" t="s">
        <v>310</v>
      </c>
      <c r="C41" s="141" t="s">
        <v>328</v>
      </c>
      <c r="D41" s="141" t="s">
        <v>334</v>
      </c>
      <c r="E41" s="138" t="s">
        <v>341</v>
      </c>
      <c r="F41" s="141" t="s">
        <v>314</v>
      </c>
      <c r="G41" s="138" t="s">
        <v>336</v>
      </c>
      <c r="H41" s="141"/>
      <c r="I41" s="141" t="s">
        <v>332</v>
      </c>
      <c r="J41" s="138" t="s">
        <v>403</v>
      </c>
    </row>
    <row r="42" customHeight="1" spans="1:10">
      <c r="A42" s="240" t="s">
        <v>259</v>
      </c>
      <c r="B42" s="141" t="s">
        <v>310</v>
      </c>
      <c r="C42" s="141" t="s">
        <v>343</v>
      </c>
      <c r="D42" s="141" t="s">
        <v>344</v>
      </c>
      <c r="E42" s="138" t="s">
        <v>345</v>
      </c>
      <c r="F42" s="141" t="s">
        <v>346</v>
      </c>
      <c r="G42" s="138" t="s">
        <v>326</v>
      </c>
      <c r="H42" s="141" t="s">
        <v>322</v>
      </c>
      <c r="I42" s="141" t="s">
        <v>317</v>
      </c>
      <c r="J42" s="138" t="s">
        <v>404</v>
      </c>
    </row>
    <row r="43" customHeight="1" spans="1:10">
      <c r="A43" s="240" t="s">
        <v>259</v>
      </c>
      <c r="B43" s="141" t="s">
        <v>310</v>
      </c>
      <c r="C43" s="141" t="s">
        <v>343</v>
      </c>
      <c r="D43" s="141" t="s">
        <v>344</v>
      </c>
      <c r="E43" s="138" t="s">
        <v>348</v>
      </c>
      <c r="F43" s="141" t="s">
        <v>346</v>
      </c>
      <c r="G43" s="138" t="s">
        <v>326</v>
      </c>
      <c r="H43" s="141" t="s">
        <v>322</v>
      </c>
      <c r="I43" s="141" t="s">
        <v>317</v>
      </c>
      <c r="J43" s="138" t="s">
        <v>349</v>
      </c>
    </row>
    <row r="44" customHeight="1" spans="1:10">
      <c r="A44" s="240" t="s">
        <v>259</v>
      </c>
      <c r="B44" s="141" t="s">
        <v>310</v>
      </c>
      <c r="C44" s="141" t="s">
        <v>343</v>
      </c>
      <c r="D44" s="141" t="s">
        <v>344</v>
      </c>
      <c r="E44" s="138" t="s">
        <v>350</v>
      </c>
      <c r="F44" s="141" t="s">
        <v>346</v>
      </c>
      <c r="G44" s="138" t="s">
        <v>326</v>
      </c>
      <c r="H44" s="141" t="s">
        <v>322</v>
      </c>
      <c r="I44" s="141" t="s">
        <v>317</v>
      </c>
      <c r="J44" s="138" t="s">
        <v>405</v>
      </c>
    </row>
    <row r="45" customHeight="1" spans="1:10">
      <c r="A45" s="240" t="s">
        <v>273</v>
      </c>
      <c r="B45" s="141" t="s">
        <v>406</v>
      </c>
      <c r="C45" s="141" t="s">
        <v>311</v>
      </c>
      <c r="D45" s="141" t="s">
        <v>312</v>
      </c>
      <c r="E45" s="138" t="s">
        <v>407</v>
      </c>
      <c r="F45" s="141" t="s">
        <v>314</v>
      </c>
      <c r="G45" s="138" t="s">
        <v>408</v>
      </c>
      <c r="H45" s="141" t="s">
        <v>316</v>
      </c>
      <c r="I45" s="141" t="s">
        <v>317</v>
      </c>
      <c r="J45" s="138" t="s">
        <v>409</v>
      </c>
    </row>
    <row r="46" customHeight="1" spans="1:10">
      <c r="A46" s="240" t="s">
        <v>273</v>
      </c>
      <c r="B46" s="141" t="s">
        <v>406</v>
      </c>
      <c r="C46" s="141" t="s">
        <v>311</v>
      </c>
      <c r="D46" s="141" t="s">
        <v>312</v>
      </c>
      <c r="E46" s="138" t="s">
        <v>410</v>
      </c>
      <c r="F46" s="141" t="s">
        <v>346</v>
      </c>
      <c r="G46" s="138" t="s">
        <v>169</v>
      </c>
      <c r="H46" s="141" t="s">
        <v>380</v>
      </c>
      <c r="I46" s="141" t="s">
        <v>317</v>
      </c>
      <c r="J46" s="138" t="s">
        <v>411</v>
      </c>
    </row>
    <row r="47" customHeight="1" spans="1:10">
      <c r="A47" s="240" t="s">
        <v>273</v>
      </c>
      <c r="B47" s="141" t="s">
        <v>406</v>
      </c>
      <c r="C47" s="141" t="s">
        <v>311</v>
      </c>
      <c r="D47" s="141" t="s">
        <v>319</v>
      </c>
      <c r="E47" s="138" t="s">
        <v>384</v>
      </c>
      <c r="F47" s="141" t="s">
        <v>314</v>
      </c>
      <c r="G47" s="138" t="s">
        <v>321</v>
      </c>
      <c r="H47" s="141" t="s">
        <v>322</v>
      </c>
      <c r="I47" s="141" t="s">
        <v>317</v>
      </c>
      <c r="J47" s="138" t="s">
        <v>412</v>
      </c>
    </row>
    <row r="48" customHeight="1" spans="1:10">
      <c r="A48" s="240" t="s">
        <v>273</v>
      </c>
      <c r="B48" s="141" t="s">
        <v>406</v>
      </c>
      <c r="C48" s="141" t="s">
        <v>311</v>
      </c>
      <c r="D48" s="141" t="s">
        <v>324</v>
      </c>
      <c r="E48" s="138" t="s">
        <v>413</v>
      </c>
      <c r="F48" s="141" t="s">
        <v>314</v>
      </c>
      <c r="G48" s="138" t="s">
        <v>321</v>
      </c>
      <c r="H48" s="141" t="s">
        <v>322</v>
      </c>
      <c r="I48" s="141" t="s">
        <v>317</v>
      </c>
      <c r="J48" s="138" t="s">
        <v>399</v>
      </c>
    </row>
    <row r="49" customHeight="1" spans="1:10">
      <c r="A49" s="240" t="s">
        <v>273</v>
      </c>
      <c r="B49" s="141" t="s">
        <v>406</v>
      </c>
      <c r="C49" s="141" t="s">
        <v>328</v>
      </c>
      <c r="D49" s="141" t="s">
        <v>334</v>
      </c>
      <c r="E49" s="138" t="s">
        <v>414</v>
      </c>
      <c r="F49" s="141" t="s">
        <v>314</v>
      </c>
      <c r="G49" s="138" t="s">
        <v>336</v>
      </c>
      <c r="H49" s="141"/>
      <c r="I49" s="141" t="s">
        <v>332</v>
      </c>
      <c r="J49" s="138" t="s">
        <v>415</v>
      </c>
    </row>
    <row r="50" customHeight="1" spans="1:10">
      <c r="A50" s="240" t="s">
        <v>273</v>
      </c>
      <c r="B50" s="141" t="s">
        <v>406</v>
      </c>
      <c r="C50" s="141" t="s">
        <v>328</v>
      </c>
      <c r="D50" s="141" t="s">
        <v>334</v>
      </c>
      <c r="E50" s="138" t="s">
        <v>416</v>
      </c>
      <c r="F50" s="141" t="s">
        <v>314</v>
      </c>
      <c r="G50" s="138" t="s">
        <v>336</v>
      </c>
      <c r="H50" s="141"/>
      <c r="I50" s="141" t="s">
        <v>332</v>
      </c>
      <c r="J50" s="138" t="s">
        <v>417</v>
      </c>
    </row>
    <row r="51" customHeight="1" spans="1:10">
      <c r="A51" s="240" t="s">
        <v>273</v>
      </c>
      <c r="B51" s="141" t="s">
        <v>406</v>
      </c>
      <c r="C51" s="141" t="s">
        <v>328</v>
      </c>
      <c r="D51" s="141" t="s">
        <v>334</v>
      </c>
      <c r="E51" s="138" t="s">
        <v>418</v>
      </c>
      <c r="F51" s="141" t="s">
        <v>314</v>
      </c>
      <c r="G51" s="138" t="s">
        <v>419</v>
      </c>
      <c r="H51" s="141"/>
      <c r="I51" s="141" t="s">
        <v>332</v>
      </c>
      <c r="J51" s="138" t="s">
        <v>420</v>
      </c>
    </row>
    <row r="52" customHeight="1" spans="1:10">
      <c r="A52" s="240" t="s">
        <v>273</v>
      </c>
      <c r="B52" s="141" t="s">
        <v>406</v>
      </c>
      <c r="C52" s="141" t="s">
        <v>343</v>
      </c>
      <c r="D52" s="141" t="s">
        <v>344</v>
      </c>
      <c r="E52" s="138" t="s">
        <v>421</v>
      </c>
      <c r="F52" s="141" t="s">
        <v>346</v>
      </c>
      <c r="G52" s="138" t="s">
        <v>326</v>
      </c>
      <c r="H52" s="141" t="s">
        <v>322</v>
      </c>
      <c r="I52" s="141" t="s">
        <v>317</v>
      </c>
      <c r="J52" s="138" t="s">
        <v>422</v>
      </c>
    </row>
    <row r="53" customHeight="1" spans="1:10">
      <c r="A53" s="240" t="s">
        <v>273</v>
      </c>
      <c r="B53" s="141" t="s">
        <v>406</v>
      </c>
      <c r="C53" s="141" t="s">
        <v>343</v>
      </c>
      <c r="D53" s="141" t="s">
        <v>344</v>
      </c>
      <c r="E53" s="138" t="s">
        <v>423</v>
      </c>
      <c r="F53" s="141" t="s">
        <v>346</v>
      </c>
      <c r="G53" s="138" t="s">
        <v>326</v>
      </c>
      <c r="H53" s="141" t="s">
        <v>322</v>
      </c>
      <c r="I53" s="141" t="s">
        <v>317</v>
      </c>
      <c r="J53" s="138" t="s">
        <v>424</v>
      </c>
    </row>
    <row r="54" customHeight="1" spans="1:10">
      <c r="A54" s="240" t="s">
        <v>273</v>
      </c>
      <c r="B54" s="141" t="s">
        <v>406</v>
      </c>
      <c r="C54" s="141" t="s">
        <v>343</v>
      </c>
      <c r="D54" s="141" t="s">
        <v>344</v>
      </c>
      <c r="E54" s="138" t="s">
        <v>350</v>
      </c>
      <c r="F54" s="141" t="s">
        <v>346</v>
      </c>
      <c r="G54" s="138" t="s">
        <v>326</v>
      </c>
      <c r="H54" s="141" t="s">
        <v>322</v>
      </c>
      <c r="I54" s="141" t="s">
        <v>317</v>
      </c>
      <c r="J54" s="138" t="s">
        <v>425</v>
      </c>
    </row>
    <row r="55" customHeight="1" spans="1:10">
      <c r="A55" s="240" t="s">
        <v>295</v>
      </c>
      <c r="B55" s="141" t="s">
        <v>426</v>
      </c>
      <c r="C55" s="141" t="s">
        <v>311</v>
      </c>
      <c r="D55" s="141" t="s">
        <v>312</v>
      </c>
      <c r="E55" s="138" t="s">
        <v>427</v>
      </c>
      <c r="F55" s="141" t="s">
        <v>314</v>
      </c>
      <c r="G55" s="138" t="s">
        <v>354</v>
      </c>
      <c r="H55" s="141" t="s">
        <v>316</v>
      </c>
      <c r="I55" s="141" t="s">
        <v>317</v>
      </c>
      <c r="J55" s="138" t="s">
        <v>428</v>
      </c>
    </row>
    <row r="56" customHeight="1" spans="1:10">
      <c r="A56" s="240" t="s">
        <v>295</v>
      </c>
      <c r="B56" s="141" t="s">
        <v>426</v>
      </c>
      <c r="C56" s="141" t="s">
        <v>311</v>
      </c>
      <c r="D56" s="141" t="s">
        <v>319</v>
      </c>
      <c r="E56" s="138" t="s">
        <v>384</v>
      </c>
      <c r="F56" s="141" t="s">
        <v>314</v>
      </c>
      <c r="G56" s="138" t="s">
        <v>321</v>
      </c>
      <c r="H56" s="141" t="s">
        <v>322</v>
      </c>
      <c r="I56" s="141" t="s">
        <v>317</v>
      </c>
      <c r="J56" s="138" t="s">
        <v>429</v>
      </c>
    </row>
    <row r="57" customHeight="1" spans="1:10">
      <c r="A57" s="240" t="s">
        <v>295</v>
      </c>
      <c r="B57" s="141" t="s">
        <v>426</v>
      </c>
      <c r="C57" s="141" t="s">
        <v>311</v>
      </c>
      <c r="D57" s="141" t="s">
        <v>324</v>
      </c>
      <c r="E57" s="138" t="s">
        <v>325</v>
      </c>
      <c r="F57" s="141" t="s">
        <v>314</v>
      </c>
      <c r="G57" s="138" t="s">
        <v>321</v>
      </c>
      <c r="H57" s="141" t="s">
        <v>322</v>
      </c>
      <c r="I57" s="141" t="s">
        <v>317</v>
      </c>
      <c r="J57" s="138" t="s">
        <v>430</v>
      </c>
    </row>
    <row r="58" customHeight="1" spans="1:10">
      <c r="A58" s="240" t="s">
        <v>295</v>
      </c>
      <c r="B58" s="141" t="s">
        <v>426</v>
      </c>
      <c r="C58" s="141" t="s">
        <v>328</v>
      </c>
      <c r="D58" s="141" t="s">
        <v>334</v>
      </c>
      <c r="E58" s="138" t="s">
        <v>431</v>
      </c>
      <c r="F58" s="141" t="s">
        <v>314</v>
      </c>
      <c r="G58" s="138" t="s">
        <v>432</v>
      </c>
      <c r="H58" s="141" t="s">
        <v>322</v>
      </c>
      <c r="I58" s="141" t="s">
        <v>332</v>
      </c>
      <c r="J58" s="138" t="s">
        <v>433</v>
      </c>
    </row>
    <row r="59" customHeight="1" spans="1:10">
      <c r="A59" s="240" t="s">
        <v>295</v>
      </c>
      <c r="B59" s="141" t="s">
        <v>426</v>
      </c>
      <c r="C59" s="141" t="s">
        <v>343</v>
      </c>
      <c r="D59" s="141" t="s">
        <v>344</v>
      </c>
      <c r="E59" s="138" t="s">
        <v>434</v>
      </c>
      <c r="F59" s="141" t="s">
        <v>346</v>
      </c>
      <c r="G59" s="138" t="s">
        <v>326</v>
      </c>
      <c r="H59" s="141" t="s">
        <v>322</v>
      </c>
      <c r="I59" s="141" t="s">
        <v>317</v>
      </c>
      <c r="J59" s="138" t="s">
        <v>435</v>
      </c>
    </row>
    <row r="60" customHeight="1" spans="1:10">
      <c r="A60" s="240" t="s">
        <v>295</v>
      </c>
      <c r="B60" s="141" t="s">
        <v>426</v>
      </c>
      <c r="C60" s="141" t="s">
        <v>343</v>
      </c>
      <c r="D60" s="141" t="s">
        <v>344</v>
      </c>
      <c r="E60" s="138" t="s">
        <v>348</v>
      </c>
      <c r="F60" s="141" t="s">
        <v>346</v>
      </c>
      <c r="G60" s="138" t="s">
        <v>326</v>
      </c>
      <c r="H60" s="141" t="s">
        <v>322</v>
      </c>
      <c r="I60" s="141" t="s">
        <v>317</v>
      </c>
      <c r="J60" s="138" t="s">
        <v>436</v>
      </c>
    </row>
  </sheetData>
  <mergeCells count="14">
    <mergeCell ref="A3:J3"/>
    <mergeCell ref="A4:H4"/>
    <mergeCell ref="A8:A17"/>
    <mergeCell ref="A18:A25"/>
    <mergeCell ref="A26:A34"/>
    <mergeCell ref="A35:A44"/>
    <mergeCell ref="A45:A54"/>
    <mergeCell ref="A55:A60"/>
    <mergeCell ref="B8:B17"/>
    <mergeCell ref="B18:B25"/>
    <mergeCell ref="B26:B34"/>
    <mergeCell ref="B35:B44"/>
    <mergeCell ref="B45:B54"/>
    <mergeCell ref="B55:B60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7.部门基本支出预算表</vt:lpstr>
      <vt:lpstr>8.部门项目支出预算表</vt:lpstr>
      <vt:lpstr>9.项目支出绩效目标表</vt:lpstr>
      <vt:lpstr>10.政府性基金预算支出预算表</vt:lpstr>
      <vt:lpstr>11.部门政府采购预算表</vt:lpstr>
      <vt:lpstr>12.政府购买服务预算表</vt:lpstr>
      <vt:lpstr>13.县对下转移支付预算表</vt:lpstr>
      <vt:lpstr>14.县对下转移支付绩效目标表</vt:lpstr>
      <vt:lpstr>15.新增资产配置表</vt:lpstr>
      <vt:lpstr>16.上级补助项目支出预算表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WPS_1642319815</cp:lastModifiedBy>
  <dcterms:created xsi:type="dcterms:W3CDTF">2025-01-21T02:50:00Z</dcterms:created>
  <dcterms:modified xsi:type="dcterms:W3CDTF">2025-03-12T02:38:02Z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10334C5FA0AF4629B0995BE8ECFC982D_13</vt:lpwstr>
  </property>
  <property fmtid="{D5CDD505-2E9C-101B-9397-08002B2CF9AE}" pid="3" name="KSOProductBuildVer">
    <vt:lpwstr>2052-12.1.0.20305</vt:lpwstr>
  </property>
</Properties>
</file>