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附件" sheetId="5" r:id="rId1"/>
  </sheets>
  <definedNames>
    <definedName name="_xlnm._FilterDatabase" localSheetId="0" hidden="1">附件!$A$6:$N$31</definedName>
    <definedName name="_xlnm.Print_Area" localSheetId="0">附件!$1:$31</definedName>
    <definedName name="_xlnm.Print_Titles" localSheetId="0">附件!$A:$A,附件!$4:$5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<sst xmlns="http://schemas.openxmlformats.org/spreadsheetml/2006/main" count="266" uniqueCount="149">
  <si>
    <t>附件</t>
  </si>
  <si>
    <t>双江自治县2024年度省级第一批财政衔接资金项目计划情况表</t>
  </si>
  <si>
    <t>序号</t>
  </si>
  <si>
    <t>项目类型</t>
  </si>
  <si>
    <t>项目名称</t>
  </si>
  <si>
    <t>实施地点</t>
  </si>
  <si>
    <t>项目摘要</t>
  </si>
  <si>
    <t>年度资金总额
（万元）</t>
  </si>
  <si>
    <t>省级第一批资金（1213万元）</t>
  </si>
  <si>
    <t>项目实施期限</t>
  </si>
  <si>
    <t>预期绩效目标</t>
  </si>
  <si>
    <t>联农带农富农利益联结机制（简述）</t>
  </si>
  <si>
    <t>项目实施单位</t>
  </si>
  <si>
    <t>备注</t>
  </si>
  <si>
    <t>县</t>
  </si>
  <si>
    <t>乡镇</t>
  </si>
  <si>
    <t>村组</t>
  </si>
  <si>
    <t>合   计</t>
  </si>
  <si>
    <t>——</t>
  </si>
  <si>
    <t>产业发展</t>
  </si>
  <si>
    <t>2024年勐勐镇烤烟基础设施建设项目</t>
  </si>
  <si>
    <t>双江自治县</t>
  </si>
  <si>
    <t>勐勐镇</t>
  </si>
  <si>
    <t>红土寨、邦迈、章外、大吉、彝家等10个村</t>
  </si>
  <si>
    <t>1.新建生物质燃料烤房19座（建设内容主要有烤房主体及附属设施、燃料储存室、烤房场地平整、烤房设备、烤房架电等、配电室等），单价8万元/座，计划投资152万元；
2.修缮烤房121座（对烤房主体、装烟室、门窗、编烟棚、燃料棚等设施损坏严重的进行修复，对老烤房烘烤设备老化损毀的进行修缮及更换），单价5000元/座，计划投资60.5万元。通过该项目的实施，依托致富带头人+党组织+企业+农户的形式，促进农户增收，带动烤烟产业健康发展。</t>
  </si>
  <si>
    <t>2024年3月至12月</t>
  </si>
  <si>
    <t xml:space="preserve">通过实施烤烟基础设施建设项目，切实改善我镇红土寨、邦迈、章外、大吉、彝家等10个村烤烟烘烤基础设施建设滞后现状，提高烘烤水平和品质，依托致富带头人+党组织+企业+农户的形式，促进农户增收，带动烤烟产业健康发展。具体绩效目标如下：
1.完成新建生物质燃料烤房19座；
2.完成修缮烤房121座；
3.亩均烟农增收≥200元；
4.项目完工率、工程验收合格率达100%；
5.受益烟农满意度达92%以上；
</t>
  </si>
  <si>
    <t>带动生产</t>
  </si>
  <si>
    <t>勐勐镇人民政府</t>
  </si>
  <si>
    <t>2024年勐勐镇南宋村精品示范村建设项目</t>
  </si>
  <si>
    <t>南宋村</t>
  </si>
  <si>
    <t>1.新建南协东2沟灌溉沟渠1条2.7公里，段面40cmX40cm，210元/米，计划投资56.7万元；
2.新建南宋村坚果交易中心钢架大棚约300平方米（800元/平方米），计划投资24万元；场地硬化465平方米（200元/平方米），计划投资9.3万元；支砌毛石挡土墙200立方米（500元/立方米），计划投资10万元；合计投资43.3万元。</t>
  </si>
  <si>
    <t>通过项目实施，那布社区红河自然村等7个自然村基础设施和人居环境得到明显改善，群众幸福感得到提升。具体绩效目标如下：
1.建成灌溉沟渠1.3公里；
2.建成钢架大棚约300平方米；
3.工程按时完工率达到99%；                                         4.工程验收合格率达到100%；               
5.受益群众满意度达到90%。</t>
  </si>
  <si>
    <t>乡村建设行动</t>
  </si>
  <si>
    <t>勐勐镇2024年农村公厕建设项目</t>
  </si>
  <si>
    <t>同化</t>
  </si>
  <si>
    <t xml:space="preserve">
在同化村新建砖混结构水冲式公厕10幢，每幢约22平方米（4400元/平方米）计划投资100万元。</t>
  </si>
  <si>
    <t>通过建设公厕，完善村内基础设施，有效改善村内人居环境，提升群众获得感和幸福感。具体绩效目标如下：
1.新建砖混结构水冲式公厕10幢；             
2.预计受益农户869户3234人；    
3.项目验收合格率100%；
4.任务完成及时率95%；
5.受益群众满意度95%。</t>
  </si>
  <si>
    <t>无</t>
  </si>
  <si>
    <t>双江县勐勐镇彝家村大寨道班梁子上寨集中安置区以奖代补项目</t>
  </si>
  <si>
    <t>彝家村大寨道班梁子上寨集中安置区“一站式”社区服务站修缮200平方米，计划投资14万元，粮食晒场修缮约300平方米，计划投资6万元。</t>
  </si>
  <si>
    <t>2024年4月至12月</t>
  </si>
  <si>
    <t>修缮彝家村大寨道班梁子上寨集中安置区“一站式”社区服务站200平方米，修缮粮食晒场约300平方米。建成的粮食晒场可方面农户粮食生产加工，间接带动农户发展产业。安置点的配套设施和公共服务得到明显改善，社区管理水平不断提高，搬迁群众的融入感、获得感、安全感不断增强，对巩固拓展易地扶贫搬迁成果意义深远。</t>
  </si>
  <si>
    <t>带动务工</t>
  </si>
  <si>
    <t>勐库镇护东村忙波自然村产业发展建设项目</t>
  </si>
  <si>
    <t>勐库镇</t>
  </si>
  <si>
    <t>忙波村</t>
  </si>
  <si>
    <t xml:space="preserve">1.建设农业灌溉沟渠800米，单价600元/米，计划投入48万元；
2.建设产业机耕路2500平方米，单价80元/平方米，计划投入20万元；
3.建设农特产品交易点及土配方实验室400平方米，单价2500元/平方米，计划投入100万元。
4.建设公厕2座，每座16万元，计划投入32万元。
5.开展“稻-花-薯”轮作模式的品种改良、农业技术培训及病虫害防治，计划投入20万元。
</t>
  </si>
  <si>
    <t>通过建设农业灌溉沟渠、机耕路、农特产品交易广场等，降低生产成本，形成规模效应，促进群众增收，助推乡村振兴发展。
具体绩效目标如下：
1完成建设农业灌溉沟渠800米；
2.完成建设产业机耕路2500平方米；
3.完成建设农特产品交易点及土配方实验室400平方米；
4.完成建设公厕2座；
5.受益群众满意度
90％；
6.按时开工率100％；
7.项目验收合格率100%；
8.预计受益农户300人以上。</t>
  </si>
  <si>
    <t>发展生产带动</t>
  </si>
  <si>
    <t>勐库镇人民政府</t>
  </si>
  <si>
    <t>2024年勐库镇茶叶产业基地建设项目</t>
  </si>
  <si>
    <t>公弄村
坝卡村</t>
  </si>
  <si>
    <t xml:space="preserve">1.建设公弄村环村产业机耕路17000平方米，单价80元/平方米，计划投入136万元。
2.建设坝卡村环村产业机耕路8000平方米，单价80元/平方米，计划投入64万元。建成后辐射8000亩茶叶种植基地，提高茶叶生产效率。
</t>
  </si>
  <si>
    <t>通过实施道路建设项目，完善公弄村和坝卡村茶叶种植基地基础设施，改善群众出行及生产条件，加快产业发展带动乡村振兴。具体绩效目标如下：
1.完成产业界机耕路建设25000平方米；
2.受益群众满意度
90％；
3.按时开工率100％；
4.项目验收合格率100%；
5.预计受益农户1500人以上。</t>
  </si>
  <si>
    <t>勐库镇大叶种茶线上线下中心建设项目</t>
  </si>
  <si>
    <t>1.投入125万元建设茶叶展示中心500平方米，单价2500元/平方米；2.投入25万元建设挡土墙400立方米，单价625元/立方米。</t>
  </si>
  <si>
    <t>通过建设茶叶展示中心，有效宣传勐库大叶种茶，形成规模效应，促进茶产业发展及群众增收，助推乡村振兴发展。
具体绩效目标如下：
1完成建设茶叶直播中心1个；茶叶仓储用房 280 平方米；
2.受益群众满意度90％；
3.按时开工率100％；
4.项目验收合格率100%；
5.预计受益农户20000人以上。</t>
  </si>
  <si>
    <t>带动茶产业发展</t>
  </si>
  <si>
    <t>勐库镇忙那村乡村旅游建设项目</t>
  </si>
  <si>
    <t>忙那村</t>
  </si>
  <si>
    <t xml:space="preserve">
在忙那村建设农特产品民族传统手工艺品交易场所530平方米，单价2840元/平方米（含装修），计划投入150万元。</t>
  </si>
  <si>
    <t>通过实施乡村旅游建设项目，完善旅游基础设施，实现乡村旅游促进乡村振兴，辐射带动周边产业发展。
具体绩效目标如下：
1.完成建设农特产品、民族传统手工艺品交易场所530平方米；
2.受益群众满意度90％；
3.按时开工率100％；
4.项目验收合格率100%；
5.预计受益农户2000人以上。</t>
  </si>
  <si>
    <t>通过发展乡村旅游带动群众增收</t>
  </si>
  <si>
    <t>勐库镇城子村污水管网工程</t>
  </si>
  <si>
    <t>城子村</t>
  </si>
  <si>
    <t>DN400钢筋混凝土管道180m，DN500钢筋混凝土管道1112m，DN600钢筋混凝土管道710m，φ530*10焊接钢管546m，φ630*10焊接钢管147m，DN500钢带增强聚乙烯螺旋波纹管80m，检查井46座，管道钢架90.2m，管道支墩40个。</t>
  </si>
  <si>
    <t>2024年5月至12月</t>
  </si>
  <si>
    <t>通过实施污水管网工程，实现农村人居环境整治提升与公共基础设施改善、乡村产业发展、乡风文明进步等互促互进，切实提升城子村村容村貌。</t>
  </si>
  <si>
    <t>2024年沙河乡烤烟产业发展项目</t>
  </si>
  <si>
    <t>沙河乡</t>
  </si>
  <si>
    <t>下巴哈村、布京村、营盘村、忙开村、南布村</t>
  </si>
  <si>
    <t>在沙河乡下巴哈村、布京村、营盘村、忙开村、南布村实施烤烟发展项目，在沙河乡下巴哈村、布京村、营盘村、忙开村、南布村实施烤烟发展项目。1.新建烤房25座（含电力设施及烘烤设备）单价8万元/座，计划投资200万元；2.修缮乡域内烤房80座，单价5000元/座，计划投资40万元；3.烟区道路建设10000平方米，单价200万元/平方米，计划投资200万元。项目建成后依托致富带头人+党组织+企业+农户的形式，为群众创造良好的发展条件。</t>
  </si>
  <si>
    <t>在沙河乡下巴哈村、布京村、营盘村、忙开村、南布村实施烤烟发展项目，将有力推进下巴哈烤烟产业的发展，让群众在家旁边就能学到实用技术，从而大大提高群众种植水平和经营管理水平，项目建成后依托致富带头人+党组织+企业+农户的形式，为群众创造良好的发展条件。为产业发展提供技术保障，不断提升产业化建设质量。为群众创造良好的发展条件，受益脱贫不稳定户边缘易致贫户、其他农村低收入群体430户700人。
1.新建烤房25座（含电力设施及烘烤设备）；
2.修缮乡域内烤房80座；
3.烟区道路建设10000平方米；
4.项目按时开工率100%；
5.群众满意度90%以上。</t>
  </si>
  <si>
    <t>带动生产、带动务工</t>
  </si>
  <si>
    <t>沙河乡人民政府</t>
  </si>
  <si>
    <t>2024年沙河乡邦木村精制茶厂提升建设项目</t>
  </si>
  <si>
    <t>邦木村</t>
  </si>
  <si>
    <t>在沙河乡邦木村投入365万元，实施精制茶厂提升建设项目。建设内容：在沙河乡邦木村投入365万元，实施邦木村精制茶厂提升建设项目。建设内容：1.新建钢结构仓库、管理用房及科研室1000平方米，简单装修，投入160万元（1600元/㎡×1000㎡）；2.加固改造1966年建设的400平方米老厂房及配套设施，（1000元/㎡×400㎡），投入40万元；3.厂区硬化800平方米（180元/㎡×800㎡），道路建设990平方米（200元/㎡×990㎡），投入34.2万元；4.污水收集处理等配套设施（10万元/项），投入10万元；5.购置茶叶精制加工设备，含：茶饼357克饼气压机需要2台（单价4.5万元/台），茶砖压制气压机1台（单价7.5万元/台），龙珠气压机1台（单价12.6万元/台），小饼气压机1台（单价12.6万元/台），小方片气压机1台（单价12.6万元/台），烘烤机1台（单价6万元/台），投入60.3万元。    项目建设后，产权归村集体所有，通过“村党组织+村集体经济股份合作联社+合作社+直播团队+农户”模式运行，带动1.2万亩茶产业联动发展，并提供30余个长期工作岗位和全年零星采茶用工800余个，收益用于巩固拓展脱贫攻坚成果，增加脱贫群众收入，壮大村集体经济，预计受益555户2008人，其中脱贫人口和监测对象56户201人。</t>
  </si>
  <si>
    <t>在沙河乡邦木村实施邦木村精制茶厂提升建设项目，为产业发展提供技术保障，不断提升产业化建设质量，促进特色产业建设和带动农民增收，为群众创造良好的发展条件，受益脱贫不稳定户边缘易致贫户、其他农村低收入群体83户。
1.新建钢结构仓库、管理用房及科研室1000平方米；
2.加固改造1966年建设的400平方米老厂房及配套设施；
3.厂房简单装修1350平方米；
4.厂区硬化800平方米；
5.道路建设990平方米；
6.污水收集处理等配套设施；
7.购置茶叶精制加工设备，含：茶饼357克饼气压机需要2台；
8.茶砖压制气压机1台；
9.龙珠气压机1台；
10.小饼气压机1台；
11.小方片气压机1台；
12.烘烤机1台；
13.项目按时开工率100%；
14.群众满意度90%以上。</t>
  </si>
  <si>
    <t>基础设施建设</t>
  </si>
  <si>
    <t>大文乡大文村污水处理管网建设项目</t>
  </si>
  <si>
    <t>大文乡</t>
  </si>
  <si>
    <t>大文村</t>
  </si>
  <si>
    <t xml:space="preserve">1.建设DN500污水管（钢带管）680米，DN400污水管（钢带管）880米，DN300污水管（钢带管）600米，建设检查井30个，共投入95.2万元，
2.混凝土路面恢复9600平方米（200cm厚），投入192万元；
</t>
  </si>
  <si>
    <t xml:space="preserve">通过建设DN500污水管（钢带管）680米，DN400污水管（钢带管）880米，DN300污水管（钢带管）600米，建设检查井30个，提升大文村污水治理能力，实现大文乡集镇污水及人居环境全面提升。
</t>
  </si>
  <si>
    <t>大文乡人民政府</t>
  </si>
  <si>
    <t>大文乡忙冒村小忙来自然村民族团结进步示范村项目</t>
  </si>
  <si>
    <t>忙冒村小忙来自然村</t>
  </si>
  <si>
    <t>1.串户路建设2188平方米，计划投入少数民族发展资金35万元；
2.茶叶提质改造100亩，计划投入少数民族发展资金26万元；
3.产业机耕道建设7800平方米，计划投入少数民族发展资金39元。</t>
  </si>
  <si>
    <t>通过实施大文乡忙冒村小忙自然村民族团结进步示范村项目，促进产业发展，群众增收，改善提升人居环境，增进铸牢中华民族共同体意识，推动各民族共同团结进步共同繁荣发展，助力乡村振兴。具体绩效目标为：
1.串户路建设2188平方米；
2.茶叶提质改造100亩；
3.产业机耕道建设7800平方米；
4.受益建档立卡脱贫人口、监测对象数量32人；
5.群众满意度90%以上；
6.项目验收合格率100%；
7.项目按时完工率100%。</t>
  </si>
  <si>
    <t>忙糯乡池塘村烤烟产业发展提升项目</t>
  </si>
  <si>
    <t>忙糯乡</t>
  </si>
  <si>
    <t>忙糯村</t>
  </si>
  <si>
    <t>1.新建池塘自然村烤烟产业便道10公里，1.2万元/公里，计划投入资金12万元；2.铺设烟区灌溉管道2000米，360元/米，计划投入资金72万元；3.新建便民公厕30平方米，3200元/平方米，计划投入资金10.5万元；4.新建池塘自然村混凝土硬板路900米，160元/米，计划投入资金14.4万元；5.烤烟种植区地力配肥提升300亩，350元/平方米，计划投入资金10.5万元；6.新建河道除险挡墙280立方米，500元/立方米，计划投入资金14万元。通过实施池塘村烤烟产业烤烟发展建设项目，依托致富带头人+党组织+企业+农户的形式，促进烤烟质量提升、种烟群众增收。</t>
  </si>
  <si>
    <t>通过实施池塘村烤烟产业烤烟发展建设项目，依托致富带头人+党组织+企业+农户的形式，促进烤烟质量提升、种烟群众增收，改善产业基础设施条件，提高烤烟生产能力，稳步提升烟区建设。                  
1.新建池塘自然村烤烟产业便道10公里；             2.铺设烟区灌溉管道2000米；              
3.新建便民公共厕所30平方米；           
4.新建池塘自然村混凝土硬板路900米；     
5.烤烟种植区地力配肥提升300亩；         
6.新建河道除险挡墙280立方米；           
7.项目按时开工率达100%；                
8.项目验收合格率达100%；                
9.受益群众满意率达96%；                 
10.设计使用年限≥15年。</t>
  </si>
  <si>
    <t>忙糯乡人民政府</t>
  </si>
  <si>
    <t>忙糯乡巴哈村等6个村蔬菜冷链集散中心建设项目</t>
  </si>
  <si>
    <t>巴哈、邦界、南亢、清平、邦烘、章外村</t>
  </si>
  <si>
    <t xml:space="preserve">1.新建1000㎡钢架大棚结构厂区及200㎡蔬菜分拣车间，概算投资180万元；2.新建蔬菜自动清洗链，概算投资83万元；3.新建蔬菜冷库400m³，概算投资100万元；4.购置康瑞达1100型蔬菜真空封装机2台，概算投资20万元；
5.配套地磅秤，概算投资10万元；6.厂内地坪硬化1000㎡，概算投资17万元；7.集散区消防及照明等配套附属设施，概算投资10万元。依托致富带头人+村集体+农户的形式，增加群众生产收入， 以上投入资金建设项目完成后，按各村投入资金比例进行确权登记并纳入村集体资产进行管理，其中：巴哈村16.67%、邦界村16.67%、南亢村16.67%、清平村16.67%、邦烘村16.67%、章外村16.67%。  </t>
  </si>
  <si>
    <t>通过建设此集体经济项目，整合忙糯乡蔬菜种植资源，降低生产运输成本。通过村集体土地租金、生产要素入股分红等形式壮大涉及村集体经济，依托致富带头人+村集体+农户的形式，增加群众生产收入。 
1.建设1000平方米钢架大棚结构厂区；
2.新建蔬菜冷库400m³；
3.购置蔬菜全自动清洗运输链1台；
4.新建厂区道路硬化1000㎡；
5.项目按时开工率达100%；              
6.项目验收合格率达100%；               
7.受益群众满意率达96%；                 
8.设计使用年限≥15年。</t>
  </si>
  <si>
    <t>忙糯乡忙糯自然村人居环境提升（污水）建设项目</t>
  </si>
  <si>
    <t>忙糯村忙糯自然村</t>
  </si>
  <si>
    <t>1.忙糯自然村街面雨污分流改造管网3202米（DN400螺旋波纹管），68.2万元；2.群众入户排污管并网改造3000米（DN300螺旋波纹管），44.7万元；3.建设污水观察井15座、沉沙井15座，15万元；4.破损排污沟修缮2000米，72万元；5.购置一体化碳钢竖流式斜管沉淀池17座，71.4万元。</t>
  </si>
  <si>
    <t>通过改造忙糯自然村街面雨污分流管网3202米，群众入户排污管3000米，建设污水观察井15座、沉沙井15座，修复破损排污沟修缮2000米，购置一体化碳钢竖流式斜管沉淀池17座等项目，巩固提升农村人居环境整治三年行动成果，改善居住条件和生态环境，补齐农村生活品质短板，为群众创造更加美好、宜居的生活环境。</t>
  </si>
  <si>
    <t>丫口村烤烟种植基地建设</t>
  </si>
  <si>
    <t>邦丙乡</t>
  </si>
  <si>
    <t>丫口村</t>
  </si>
  <si>
    <t xml:space="preserve">1.土地整形600亩，单价800元/亩，预计投入48万元；2.新建灌溉沟渠，埋设2公里PE200管，单价35万/公里，预计投入70万元；3.邦丙大河至小田坝灌溉沟渠混凝土浇筑40m³的拦水坝，单价850元/m³，预计投入3.4万元；4.新建沉砂池一座（1.6*1.6*1），单价1200元/m³，预计投入0.3万元；5.修建灌溉沟渠1000米，单价500元/米，预计投入50万元。该项目实施后，依托致富带头人+党组织+企业+农户的形式，促进群众增收。     </t>
  </si>
  <si>
    <t>通过新建灌溉沟渠，将有效提高水资源的利用率，有效提高丫口村项目区烤烟的产量与质量，项目灌溉覆盖面积可达500余亩，依托致富带头人+党组织+企业+农户的形式，促进群众增收。          
1.土地整形800亩；
2.埋设PE200管2公里；      
3.新建拦水坝40m³； 
4.新建沉砂池一座；
5.修建灌溉沟渠1000米；
6.烤烟种植面积1000亩；
7.农户亩均产量增收180元；
8.改善灌溉面积500亩。</t>
  </si>
  <si>
    <t>邦丙乡人民政府</t>
  </si>
  <si>
    <t>邦丙乡烤烟产业发展项目</t>
  </si>
  <si>
    <t>南协村    丫口村    邦丙村    南直村</t>
  </si>
  <si>
    <t xml:space="preserve">烤房修缮。1.烤房修缮7群，房顶漏水单价9000元/群，预计投入6.3万元；烤房漏气单价6000元/群，预计投入4.2万元；2.更换烤房门10群60座，单价1500元/座，预计投入9万元；3.更换后备电源10群，单价2.4万元/群，预计投入24万元；4.更换烤房电路5群，单价5000元/群，预计投入2.5万元；5.修缮编烟棚2群，单价2万元/群，预计投入4万元。项目实施后，依托致富带头人+党组织+企业+农户的形式，促进农户增收。   </t>
  </si>
  <si>
    <t>通过新建和修缮烤房，有利于保障烟农烘烤需求、保证烘烤质量、降低烘烤成本，减轻烟农负担，依托致富带头人+党组织+企业+农户的形式，促进农户增收。                         
1.新建烤房10座；
2.烤房修缮7群；
3.更换烤房门9群；
4.更换后备电源10群；
5.更换烤房电路5群；
6.修缮编烟棚2群；
7.降低烟叶烘烤成本300元/吨；
8.受益烟农人口数≥2241人；                          9.烟农满意度≥98%。</t>
  </si>
  <si>
    <t>邦丙乡邦丙自然村排污工程建设项目</t>
  </si>
  <si>
    <t>邦丙村</t>
  </si>
  <si>
    <t>邦丙乡邦丙村自然村排污工程建设项目，投入资金300万元。建设内容：1.建设排污主管网DN400带钢丝管1600米，单价1000元/米，预计投入资金160万元；2.建设排污岔管DN300带钢丝管1200米，单价900元/米，预计投入资金108万元；3.建设检查井150座，单价1600元/座，预计投入资金24万元；4.建设沉淀池160个（50*50），单价500元/个，预计投入资金8万元。项目过程中包含管道土方开挖、管道回填、路面恢复等工程。</t>
  </si>
  <si>
    <t xml:space="preserve">通过建设排污设施，改善人居环境，促进农村环境、村容村貌的提升。
</t>
  </si>
  <si>
    <t>双江自治县2024年甘蔗产业发展项目</t>
  </si>
  <si>
    <t>勐勐镇、勐库镇、沙河乡、大文乡、邦丙乡</t>
  </si>
  <si>
    <t>全县计划实施土地改良（小改大、坡改梯）10000亩，其中勐勐镇2700亩、勐库镇400亩、沙河乡2800亩大文乡2900亩、邦丙乡1200亩。项目总投资800万元，其中：申请乡村振兴有效衔接资金400万元，制糖企业自筹400万元。</t>
  </si>
  <si>
    <t>通过土地改良甘蔗单产得到提高，亩增加产量1吨，共计增产10000吨，增加农业产值450万元；项目的实施耕地质量进一步得到提高，促进全县甘蔗产业健康稳定发展，合理开发利用土地资源。
1.数量指标：土地改良（坡改梯、小改大）10000亩；
2.质量指标：甘蔗单产得到提高，                                3..时效指标：2024年6月全面完成                               4..经济效益指标：亩增加产量1吨，共计增产10000吨；
5.经济效益指标：农业产值增加450万元；
6.生态效益指标：耕地质量进一步得到提高；
7.服务对象满意度指标：受益群众满意度95以上%。</t>
  </si>
  <si>
    <t>县农业农村局</t>
  </si>
  <si>
    <t>双江自治县2024年咖啡绿色基地建设项目</t>
  </si>
  <si>
    <t>四乡两镇，荣康达精品咖啡庄园</t>
  </si>
  <si>
    <t>四乡两镇绿色咖啡基地建设村，荣康达咖啡生产企业</t>
  </si>
  <si>
    <t>1、提升荣康达精品咖啡庄园产业道路提质建设，咖啡体验区提升道路建设总长度1.2公里，计划建设4米宽砂石路面，排水系统搭配设施的咖啡产业路。每公里30万元，计划投资36万元。2、逐年加大全具咖啡产业基地绿色防控技术推广，面积5000亩，布置太阳能杀虫灯100盏，每盏3000元，计划投资30万元。计划相对连片咖啡基地布防控粘虫板2500亩，每亩30张，每张1元，计划投资7.5万元。3、加强联农带农发展模式，在与耕地保护政策不相矛盾及咖农自愿发展前提下，建议发展咖啡十像胶，咖啡十坚果，咖啡十香蕉等模式，计划发展咖啡套种面积1300亩，采取政府支持，企业帮扶，群众自筹(种苗补助)方式，计划补助咖啡种苗35万元（每亩补助270株，每周株补助1元），5，科技培训5场次300人，投资3.2万元。实现巩固提升发展双江县咖啡面积达20000亩目标。</t>
  </si>
  <si>
    <t>2024年3月至11月</t>
  </si>
  <si>
    <t>通过项且实施，以点代面促推广。
1.巩固提升全县20000亩咖啡种植面积，预计2024年咖啡鲜果产量达8500吨；
2.确保1300亩咖啡新植面积验收成活率达80%以上；
3.推动咖啡产业绿色控措施推广，有效控制咖啡虫害面积发生，将有害生物成虫消灭在诱杀期；
4.推广科技服务，加强培养县、乡、村咖啡技术骨干，计划培育技术人员20人，带领致富，懂经营，管理，技术带动为一体；
5.通过咖旅文化，开展党建引领促进企业十合作社十基地十农户模式，有效带动咖农发展2500户，咖农人均增收达3000元以上；
6.项目完工率、工程验收合格率达100%；
7.受益咖农满意度达90%以上。</t>
  </si>
  <si>
    <t>双江自治县2024年水稻旱作项目</t>
  </si>
  <si>
    <t>全县4乡2镇</t>
  </si>
  <si>
    <t>在全县 6 乡（镇）开展水稻旱作 2800 亩，其中：勐勐镇 200 亩、勐库镇 400 亩、沙河乡 1000 亩、大文乡 800 亩、
忙糯乡 200 亩及邦丙乡 200 亩。</t>
  </si>
  <si>
    <t>2024年3月至9月</t>
  </si>
  <si>
    <t>实施水稻旱种2800亩，预计平均单产300公斤以上，总产量达840吨以上，每公斤按3元计算，实现农业产值252万元以上，其中：计划带动脱贫户、监测户实现农业产值30万元以上。在项目实施过程中，推广先进集成技术，节肥、节药措施，提高化肥、农药利用率，降低农残，保持水土，对保护生态环境十分有利。</t>
  </si>
  <si>
    <t>带动发展生产</t>
  </si>
  <si>
    <t>2024年农村人居环境提升“一事一议以奖代补”项目</t>
  </si>
  <si>
    <t>充分激发群众内生动力，购买型号为 PO32.5普通硅酸盐水泥 2000吨，因地制宜实施进村入户道路硬化、畜禽粪污收集池建设、生活污水处理设施、垃圾池建设、粮食晒场建设等农村公益设施建设，逐步补齐农村人居环境短板。</t>
  </si>
  <si>
    <t>通过实施农村人居环境提升“一事一议以奖代补”项目，全县乡村面貌得到改善，群众内生动力得到充分激发。</t>
  </si>
  <si>
    <t>2024年木本油料提质增效示范基地建设项目</t>
  </si>
  <si>
    <t>沙河乡、大文乡、忙糯乡、勐勐镇、勐库镇、邦丙乡</t>
  </si>
  <si>
    <t>1.木本油料林提质增效示范基地建设880亩（嫁接、施肥、整形修剪、病虫害防治、林下套种等完成管护）。其中：坚果提质增效580亩（沙河乡50亩，邦丙乡330亩，大文乡50亩，忙糯乡50亩，勐勐镇50亩，勐库镇50亩），每亩补助852元，计49.416万元；核桃提质增效300亩（沙河乡50亩，邦丙乡100亩，大文乡50亩，忙糯乡100亩），每亩补助586元，计17.584万元，间接培训费用4.2万元，总计71.2万元；2.坚果品种改良2.5万株，每株投入4元，计10万元；3.新建邦丙乡邦况村200亩坚果灌溉系统，每亩投入资金2600元，配套100m³蓄水池2座，每座9万元，计70万元；4.配套核桃、坚果采摘器（打果机）20把，每把1400元，计2.8万元；四项总计154万元。</t>
  </si>
  <si>
    <t>通过木本油料林提质增效示范基地建设880亩，提升核桃、坚果产量，增加农户收入。              
1. 坚果：移密补稀，每亩不低于16株，施肥16株；对实生树和不良品种进行改良，平均每亩不低于6株，施有机肥量每株坚果施肥修剪≥16株；品种改良≥6株；核桃施肥修剪≥6株；
2.完成坚果提质增效示范基地坚果≥580亩；核桃≥300亩。     3.项目验收合格率≥95%；
4.项目（工程）完成及时率≥100%；                       5.坚果资金补助：每亩852元；核桃每亩补助586元。                                  6.带动增加贫困人口就业人数1160人；                                        7.带动贫困人口增加务工收入0.1万元；
8.受益建档立卡脱贫人口、监测对象数量52人；
9.特色产业带动增加贫困人口就业人数1160人；
10.林区职工、周边群众满意度≥90％；
11.科技服务、技术指导和农业科技培训人员满意度≥90％；</t>
  </si>
  <si>
    <t>县林业和草原局</t>
  </si>
  <si>
    <t>双江自治县2024年烤烟发展项目</t>
  </si>
  <si>
    <t>勐勐镇、沙河乡、邦丙乡、大文乡、忙糯乡</t>
  </si>
  <si>
    <t>1.稳定核心烟区建设，巩固提升3个万担乡（沙河乡、勐勐镇、忙糯乡）、8个千亩村（下巴哈村、布京村、营盘村、邦迈村、章外村、南骂河村、户那村、南协村），新增打造3个千亩村（邦界村、滚岗村、富王村）；2.计划老烤房烘烤设备改建生物质内置式新能源烤房项目269座（勐勐镇7座、忙糯乡69座、邦丙乡29座、大文乡105座、沙河59座），建设内容主要有老设备的拆除、新设备的安装及调试、加热室的修复、烧火过道雨棚加长、燃料储存室、左右清灰门的采购及安装、建筑垃圾的清除、施工过程影像图片资料收集等工作；3.烤烟生产抗旱（烤烟大田移栽期间对抗旱池膜、水袋、塑料管材、抽水机等抗旱物资采购补助）及灾害应急（烟区遭受自然灾害，导致烟路塌方、烤房损毀、后备电源等抢险应急资金）。依托致富带头人+党组织+企业+农户的形式，促进烤烟种植农户增加收入，加快推进乡村振兴。</t>
  </si>
  <si>
    <t xml:space="preserve">通过烤烟产业发展项目，依托致富带头人+党组织+企业+农户的形式，促进烤烟种植农户增加收入，加快推进乡村振兴。
1.完成烤烟种植3万亩，生产收购烟叶7.5万担，实现烟农交售烟叶收入达1.24亿元以上，烟叶税收2700万元以上。                                    2.巩固提升3个万担乡、8个千亩村，新增打造3个千亩村；                                        3.烟叶综合质量（上等烟比例）达70%以上；                                           4.烟苗成活率达≥90%。                                                                          5.项目完工率、工程验收合格率达100%；                                           6.降低烟叶烘烤成本（元/吨）≥300元；                                         7.受益烟农满意度达92%以上；    </t>
  </si>
  <si>
    <t>县地方产业发展服务中心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</si>
</sst>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22"/>
      <color theme="1"/>
      <name val="方正小标宋_GBK"/>
      <charset val="134"/>
    </font>
    <font>
      <sz val="14"/>
      <name val="Times New Roman"/>
      <charset val="134"/>
    </font>
    <font>
      <b/>
      <sz val="18"/>
      <name val="黑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方正小标宋_GBK"/>
      <charset val="134"/>
    </font>
    <font>
      <b/>
      <sz val="26"/>
      <color theme="1"/>
      <name val="方正小标宋_GBK"/>
      <charset val="134"/>
    </font>
    <font>
      <sz val="22"/>
      <name val="方正小标宋_GBK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protection locked="0"/>
    </xf>
    <xf numFmtId="0" fontId="35" fillId="0" borderId="0"/>
    <xf numFmtId="0" fontId="33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12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  <cellStyle name="常规 2" xfId="50"/>
    <cellStyle name="常规_Sheet1" xfId="51"/>
    <cellStyle name="常规 5" xf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view="pageBreakPreview" zoomScale="59" zoomScaleNormal="77" workbookViewId="0">
      <pane ySplit="5" topLeftCell="A6" activePane="bottomLeft" state="frozen"/>
      <selection/>
      <selection pane="bottomLeft" activeCell="A1" sqref="$A1:$XFD1048576"/>
    </sheetView>
  </sheetViews>
  <sheetFormatPr defaultColWidth="8.89166666666667" defaultRowHeight="13.5"/>
  <cols>
    <col min="1" max="1" width="10.825" customWidth="1"/>
    <col min="2" max="2" width="8.89166666666667" style="11"/>
    <col min="3" max="3" width="22.3333333333333" customWidth="1"/>
    <col min="7" max="7" width="110.35" style="11" customWidth="1"/>
    <col min="8" max="8" width="17.3166666666667" customWidth="1"/>
    <col min="9" max="10" width="17.1083333333333" customWidth="1"/>
    <col min="11" max="11" width="69.3" customWidth="1"/>
    <col min="12" max="12" width="17.1083333333333" customWidth="1"/>
  </cols>
  <sheetData>
    <row r="1" s="1" customFormat="1" ht="27.95" customHeight="1" spans="1:14">
      <c r="A1" s="1" t="s">
        <v>0</v>
      </c>
      <c r="B1" s="12"/>
      <c r="C1" s="13"/>
      <c r="D1" s="13"/>
      <c r="E1" s="13"/>
      <c r="F1" s="13"/>
      <c r="H1" s="14"/>
      <c r="M1" s="13"/>
      <c r="N1" s="13"/>
    </row>
    <row r="2" s="2" customFormat="1" ht="43" customHeight="1" spans="1:14">
      <c r="A2" s="15" t="s">
        <v>1</v>
      </c>
      <c r="B2" s="16"/>
      <c r="C2" s="15"/>
      <c r="D2" s="15"/>
      <c r="E2" s="15"/>
      <c r="F2" s="15"/>
      <c r="G2" s="15"/>
      <c r="H2" s="17"/>
      <c r="I2" s="29"/>
      <c r="J2" s="29"/>
      <c r="K2" s="29"/>
      <c r="L2" s="29"/>
      <c r="M2" s="15"/>
      <c r="N2" s="15"/>
    </row>
    <row r="3" s="3" customFormat="1" ht="72" customHeight="1" spans="1:14">
      <c r="A3" s="18"/>
      <c r="B3" s="19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="4" customFormat="1" ht="71" customHeight="1" spans="1:14">
      <c r="A4" s="20" t="s">
        <v>2</v>
      </c>
      <c r="B4" s="20" t="s">
        <v>3</v>
      </c>
      <c r="C4" s="20" t="s">
        <v>4</v>
      </c>
      <c r="D4" s="20" t="s">
        <v>5</v>
      </c>
      <c r="E4" s="21"/>
      <c r="F4" s="21"/>
      <c r="G4" s="20" t="s">
        <v>6</v>
      </c>
      <c r="H4" s="22" t="s">
        <v>7</v>
      </c>
      <c r="I4" s="30" t="s">
        <v>8</v>
      </c>
      <c r="J4" s="31" t="s">
        <v>9</v>
      </c>
      <c r="K4" s="31" t="s">
        <v>10</v>
      </c>
      <c r="L4" s="31" t="s">
        <v>11</v>
      </c>
      <c r="M4" s="32" t="s">
        <v>12</v>
      </c>
      <c r="N4" s="20" t="s">
        <v>13</v>
      </c>
    </row>
    <row r="5" s="4" customFormat="1" ht="95" customHeight="1" spans="1:14">
      <c r="A5" s="20"/>
      <c r="B5" s="20"/>
      <c r="C5" s="20"/>
      <c r="D5" s="23" t="s">
        <v>14</v>
      </c>
      <c r="E5" s="20" t="s">
        <v>15</v>
      </c>
      <c r="F5" s="20" t="s">
        <v>16</v>
      </c>
      <c r="G5" s="20"/>
      <c r="H5" s="22"/>
      <c r="I5" s="33"/>
      <c r="J5" s="34"/>
      <c r="K5" s="34"/>
      <c r="L5" s="34"/>
      <c r="M5" s="32"/>
      <c r="N5" s="20"/>
    </row>
    <row r="6" s="5" customFormat="1" ht="22.5" spans="1:14">
      <c r="A6" s="24" t="s">
        <v>17</v>
      </c>
      <c r="B6" s="24"/>
      <c r="C6" s="20" t="s">
        <v>18</v>
      </c>
      <c r="D6" s="20" t="s">
        <v>18</v>
      </c>
      <c r="E6" s="20" t="s">
        <v>18</v>
      </c>
      <c r="F6" s="20" t="s">
        <v>18</v>
      </c>
      <c r="G6" s="20"/>
      <c r="H6" s="25">
        <f>SUM(H7:H31)</f>
        <v>5173.04</v>
      </c>
      <c r="I6" s="25">
        <f>SUM(I7:I31)</f>
        <v>1213</v>
      </c>
      <c r="J6" s="25"/>
      <c r="K6" s="25"/>
      <c r="L6" s="25"/>
      <c r="M6" s="20"/>
      <c r="N6" s="20"/>
    </row>
    <row r="7" s="6" customFormat="1" ht="187.5" spans="1:14">
      <c r="A7" s="26">
        <v>1</v>
      </c>
      <c r="B7" s="26" t="s">
        <v>19</v>
      </c>
      <c r="C7" s="26" t="s">
        <v>20</v>
      </c>
      <c r="D7" s="26" t="s">
        <v>21</v>
      </c>
      <c r="E7" s="26" t="s">
        <v>22</v>
      </c>
      <c r="F7" s="26" t="s">
        <v>23</v>
      </c>
      <c r="G7" s="27" t="s">
        <v>24</v>
      </c>
      <c r="H7" s="26">
        <v>212.5</v>
      </c>
      <c r="I7" s="26">
        <v>40</v>
      </c>
      <c r="J7" s="26" t="s">
        <v>25</v>
      </c>
      <c r="K7" s="27" t="s">
        <v>26</v>
      </c>
      <c r="L7" s="26" t="s">
        <v>27</v>
      </c>
      <c r="M7" s="26" t="s">
        <v>28</v>
      </c>
      <c r="N7" s="26"/>
    </row>
    <row r="8" s="6" customFormat="1" ht="131.25" spans="1:14">
      <c r="A8" s="26">
        <v>2</v>
      </c>
      <c r="B8" s="26" t="s">
        <v>19</v>
      </c>
      <c r="C8" s="26" t="s">
        <v>29</v>
      </c>
      <c r="D8" s="28" t="s">
        <v>21</v>
      </c>
      <c r="E8" s="26" t="s">
        <v>22</v>
      </c>
      <c r="F8" s="26" t="s">
        <v>30</v>
      </c>
      <c r="G8" s="27" t="s">
        <v>31</v>
      </c>
      <c r="H8" s="26">
        <v>100</v>
      </c>
      <c r="I8" s="26">
        <v>20</v>
      </c>
      <c r="J8" s="26" t="s">
        <v>25</v>
      </c>
      <c r="K8" s="27" t="s">
        <v>32</v>
      </c>
      <c r="L8" s="26" t="s">
        <v>27</v>
      </c>
      <c r="M8" s="26" t="s">
        <v>28</v>
      </c>
      <c r="N8" s="26"/>
    </row>
    <row r="9" s="6" customFormat="1" ht="131.25" spans="1:14">
      <c r="A9" s="26">
        <v>3</v>
      </c>
      <c r="B9" s="26" t="s">
        <v>33</v>
      </c>
      <c r="C9" s="26" t="s">
        <v>34</v>
      </c>
      <c r="D9" s="28" t="s">
        <v>21</v>
      </c>
      <c r="E9" s="26" t="s">
        <v>22</v>
      </c>
      <c r="F9" s="26" t="s">
        <v>35</v>
      </c>
      <c r="G9" s="27" t="s">
        <v>36</v>
      </c>
      <c r="H9" s="26">
        <v>100</v>
      </c>
      <c r="I9" s="26">
        <v>10</v>
      </c>
      <c r="J9" s="26" t="s">
        <v>25</v>
      </c>
      <c r="K9" s="27" t="s">
        <v>37</v>
      </c>
      <c r="L9" s="26" t="s">
        <v>38</v>
      </c>
      <c r="M9" s="26" t="s">
        <v>28</v>
      </c>
      <c r="N9" s="26"/>
    </row>
    <row r="10" s="7" customFormat="1" ht="112.5" spans="1:14">
      <c r="A10" s="26">
        <v>4</v>
      </c>
      <c r="B10" s="26" t="s">
        <v>33</v>
      </c>
      <c r="C10" s="26" t="s">
        <v>39</v>
      </c>
      <c r="D10" s="26" t="s">
        <v>21</v>
      </c>
      <c r="E10" s="26" t="s">
        <v>22</v>
      </c>
      <c r="F10" s="26"/>
      <c r="G10" s="27" t="s">
        <v>40</v>
      </c>
      <c r="H10" s="26">
        <v>20</v>
      </c>
      <c r="I10" s="26">
        <v>20</v>
      </c>
      <c r="J10" s="26" t="s">
        <v>41</v>
      </c>
      <c r="K10" s="35" t="s">
        <v>42</v>
      </c>
      <c r="L10" s="26" t="s">
        <v>43</v>
      </c>
      <c r="M10" s="26" t="s">
        <v>28</v>
      </c>
      <c r="N10" s="36"/>
    </row>
    <row r="11" s="6" customFormat="1" ht="225" spans="1:14">
      <c r="A11" s="26">
        <v>5</v>
      </c>
      <c r="B11" s="26" t="s">
        <v>19</v>
      </c>
      <c r="C11" s="26" t="s">
        <v>44</v>
      </c>
      <c r="D11" s="28" t="s">
        <v>21</v>
      </c>
      <c r="E11" s="26" t="s">
        <v>45</v>
      </c>
      <c r="F11" s="26" t="s">
        <v>46</v>
      </c>
      <c r="G11" s="27" t="s">
        <v>47</v>
      </c>
      <c r="H11" s="26">
        <v>220</v>
      </c>
      <c r="I11" s="26">
        <v>10</v>
      </c>
      <c r="J11" s="26" t="s">
        <v>25</v>
      </c>
      <c r="K11" s="27" t="s">
        <v>48</v>
      </c>
      <c r="L11" s="26" t="s">
        <v>49</v>
      </c>
      <c r="M11" s="26" t="s">
        <v>50</v>
      </c>
      <c r="N11" s="26"/>
    </row>
    <row r="12" s="6" customFormat="1" ht="168.75" spans="1:14">
      <c r="A12" s="26">
        <v>6</v>
      </c>
      <c r="B12" s="26" t="s">
        <v>19</v>
      </c>
      <c r="C12" s="26" t="s">
        <v>51</v>
      </c>
      <c r="D12" s="28" t="s">
        <v>21</v>
      </c>
      <c r="E12" s="26" t="s">
        <v>45</v>
      </c>
      <c r="F12" s="26" t="s">
        <v>52</v>
      </c>
      <c r="G12" s="27" t="s">
        <v>53</v>
      </c>
      <c r="H12" s="26">
        <v>200</v>
      </c>
      <c r="I12" s="26">
        <v>10</v>
      </c>
      <c r="J12" s="26" t="s">
        <v>25</v>
      </c>
      <c r="K12" s="27" t="s">
        <v>54</v>
      </c>
      <c r="L12" s="26" t="s">
        <v>49</v>
      </c>
      <c r="M12" s="26" t="s">
        <v>50</v>
      </c>
      <c r="N12" s="26"/>
    </row>
    <row r="13" s="6" customFormat="1" ht="150" spans="1:14">
      <c r="A13" s="26">
        <v>7</v>
      </c>
      <c r="B13" s="26" t="s">
        <v>19</v>
      </c>
      <c r="C13" s="26" t="s">
        <v>55</v>
      </c>
      <c r="D13" s="26" t="s">
        <v>21</v>
      </c>
      <c r="E13" s="26" t="s">
        <v>45</v>
      </c>
      <c r="F13" s="26" t="s">
        <v>45</v>
      </c>
      <c r="G13" s="27" t="s">
        <v>56</v>
      </c>
      <c r="H13" s="26">
        <v>150</v>
      </c>
      <c r="I13" s="26">
        <v>10</v>
      </c>
      <c r="J13" s="26" t="s">
        <v>25</v>
      </c>
      <c r="K13" s="27" t="s">
        <v>57</v>
      </c>
      <c r="L13" s="26" t="s">
        <v>58</v>
      </c>
      <c r="M13" s="26" t="s">
        <v>50</v>
      </c>
      <c r="N13" s="26"/>
    </row>
    <row r="14" s="6" customFormat="1" ht="150" spans="1:14">
      <c r="A14" s="26">
        <v>8</v>
      </c>
      <c r="B14" s="26" t="s">
        <v>19</v>
      </c>
      <c r="C14" s="26" t="s">
        <v>59</v>
      </c>
      <c r="D14" s="26" t="s">
        <v>21</v>
      </c>
      <c r="E14" s="26" t="s">
        <v>45</v>
      </c>
      <c r="F14" s="26" t="s">
        <v>60</v>
      </c>
      <c r="G14" s="27" t="s">
        <v>61</v>
      </c>
      <c r="H14" s="26">
        <v>150</v>
      </c>
      <c r="I14" s="26">
        <v>10</v>
      </c>
      <c r="J14" s="26" t="s">
        <v>25</v>
      </c>
      <c r="K14" s="27" t="s">
        <v>62</v>
      </c>
      <c r="L14" s="26" t="s">
        <v>63</v>
      </c>
      <c r="M14" s="26" t="s">
        <v>50</v>
      </c>
      <c r="N14" s="26"/>
    </row>
    <row r="15" s="8" customFormat="1" ht="56.25" spans="1:14">
      <c r="A15" s="26">
        <v>9</v>
      </c>
      <c r="B15" s="26" t="s">
        <v>33</v>
      </c>
      <c r="C15" s="26" t="s">
        <v>64</v>
      </c>
      <c r="D15" s="26" t="s">
        <v>21</v>
      </c>
      <c r="E15" s="26" t="s">
        <v>45</v>
      </c>
      <c r="F15" s="26" t="s">
        <v>65</v>
      </c>
      <c r="G15" s="27" t="s">
        <v>66</v>
      </c>
      <c r="H15" s="26">
        <v>300</v>
      </c>
      <c r="I15" s="26">
        <v>100</v>
      </c>
      <c r="J15" s="26" t="s">
        <v>67</v>
      </c>
      <c r="K15" s="35" t="s">
        <v>68</v>
      </c>
      <c r="L15" s="37" t="s">
        <v>38</v>
      </c>
      <c r="M15" s="26" t="s">
        <v>50</v>
      </c>
      <c r="N15" s="38"/>
    </row>
    <row r="16" s="6" customFormat="1" ht="225" spans="1:14">
      <c r="A16" s="26">
        <v>10</v>
      </c>
      <c r="B16" s="26" t="s">
        <v>19</v>
      </c>
      <c r="C16" s="26" t="s">
        <v>69</v>
      </c>
      <c r="D16" s="28" t="s">
        <v>21</v>
      </c>
      <c r="E16" s="26" t="s">
        <v>70</v>
      </c>
      <c r="F16" s="26" t="s">
        <v>71</v>
      </c>
      <c r="G16" s="27" t="s">
        <v>72</v>
      </c>
      <c r="H16" s="26">
        <v>440</v>
      </c>
      <c r="I16" s="26">
        <v>40</v>
      </c>
      <c r="J16" s="26" t="s">
        <v>25</v>
      </c>
      <c r="K16" s="27" t="s">
        <v>73</v>
      </c>
      <c r="L16" s="26" t="s">
        <v>74</v>
      </c>
      <c r="M16" s="26" t="s">
        <v>75</v>
      </c>
      <c r="N16" s="26"/>
    </row>
    <row r="17" s="6" customFormat="1" ht="337.5" spans="1:14">
      <c r="A17" s="26">
        <v>11</v>
      </c>
      <c r="B17" s="26" t="s">
        <v>19</v>
      </c>
      <c r="C17" s="26" t="s">
        <v>76</v>
      </c>
      <c r="D17" s="28" t="s">
        <v>21</v>
      </c>
      <c r="E17" s="26" t="s">
        <v>70</v>
      </c>
      <c r="F17" s="26" t="s">
        <v>77</v>
      </c>
      <c r="G17" s="27" t="s">
        <v>78</v>
      </c>
      <c r="H17" s="26">
        <v>304.5</v>
      </c>
      <c r="I17" s="26">
        <v>40</v>
      </c>
      <c r="J17" s="26" t="s">
        <v>25</v>
      </c>
      <c r="K17" s="27" t="s">
        <v>79</v>
      </c>
      <c r="L17" s="26" t="s">
        <v>74</v>
      </c>
      <c r="M17" s="26" t="s">
        <v>75</v>
      </c>
      <c r="N17" s="26"/>
    </row>
    <row r="18" s="9" customFormat="1" ht="93.75" spans="1:14">
      <c r="A18" s="26">
        <v>12</v>
      </c>
      <c r="B18" s="26" t="s">
        <v>80</v>
      </c>
      <c r="C18" s="26" t="s">
        <v>81</v>
      </c>
      <c r="D18" s="26" t="s">
        <v>21</v>
      </c>
      <c r="E18" s="26" t="s">
        <v>82</v>
      </c>
      <c r="F18" s="26" t="s">
        <v>83</v>
      </c>
      <c r="G18" s="27" t="s">
        <v>84</v>
      </c>
      <c r="H18" s="26">
        <v>287.2</v>
      </c>
      <c r="I18" s="26">
        <v>100</v>
      </c>
      <c r="J18" s="26" t="s">
        <v>67</v>
      </c>
      <c r="K18" s="35" t="s">
        <v>85</v>
      </c>
      <c r="L18" s="26" t="s">
        <v>38</v>
      </c>
      <c r="M18" s="26" t="s">
        <v>86</v>
      </c>
      <c r="N18" s="39"/>
    </row>
    <row r="19" s="6" customFormat="1" ht="206.25" spans="1:14">
      <c r="A19" s="26">
        <v>13</v>
      </c>
      <c r="B19" s="26" t="s">
        <v>19</v>
      </c>
      <c r="C19" s="26" t="s">
        <v>87</v>
      </c>
      <c r="D19" s="28" t="s">
        <v>21</v>
      </c>
      <c r="E19" s="26" t="s">
        <v>82</v>
      </c>
      <c r="F19" s="26" t="s">
        <v>88</v>
      </c>
      <c r="G19" s="27" t="s">
        <v>89</v>
      </c>
      <c r="H19" s="26">
        <v>100</v>
      </c>
      <c r="I19" s="26">
        <v>100</v>
      </c>
      <c r="J19" s="26" t="s">
        <v>25</v>
      </c>
      <c r="K19" s="27" t="s">
        <v>90</v>
      </c>
      <c r="L19" s="26" t="s">
        <v>27</v>
      </c>
      <c r="M19" s="26" t="s">
        <v>86</v>
      </c>
      <c r="N19" s="26"/>
    </row>
    <row r="20" s="6" customFormat="1" ht="243.75" spans="1:14">
      <c r="A20" s="26">
        <v>14</v>
      </c>
      <c r="B20" s="26" t="s">
        <v>19</v>
      </c>
      <c r="C20" s="26" t="s">
        <v>91</v>
      </c>
      <c r="D20" s="28" t="s">
        <v>21</v>
      </c>
      <c r="E20" s="26" t="s">
        <v>92</v>
      </c>
      <c r="F20" s="26" t="s">
        <v>93</v>
      </c>
      <c r="G20" s="27" t="s">
        <v>94</v>
      </c>
      <c r="H20" s="26">
        <v>133.4</v>
      </c>
      <c r="I20" s="26">
        <v>10</v>
      </c>
      <c r="J20" s="26" t="s">
        <v>25</v>
      </c>
      <c r="K20" s="27" t="s">
        <v>95</v>
      </c>
      <c r="L20" s="26" t="s">
        <v>27</v>
      </c>
      <c r="M20" s="28" t="s">
        <v>96</v>
      </c>
      <c r="N20" s="26"/>
    </row>
    <row r="21" s="10" customFormat="1" ht="225" spans="1:14">
      <c r="A21" s="26">
        <v>15</v>
      </c>
      <c r="B21" s="26" t="s">
        <v>19</v>
      </c>
      <c r="C21" s="26" t="s">
        <v>97</v>
      </c>
      <c r="D21" s="28" t="s">
        <v>21</v>
      </c>
      <c r="E21" s="26" t="s">
        <v>92</v>
      </c>
      <c r="F21" s="26" t="s">
        <v>98</v>
      </c>
      <c r="G21" s="27" t="s">
        <v>99</v>
      </c>
      <c r="H21" s="26">
        <v>420</v>
      </c>
      <c r="I21" s="26">
        <v>140</v>
      </c>
      <c r="J21" s="26" t="s">
        <v>25</v>
      </c>
      <c r="K21" s="27" t="s">
        <v>100</v>
      </c>
      <c r="L21" s="26" t="s">
        <v>74</v>
      </c>
      <c r="M21" s="26" t="s">
        <v>96</v>
      </c>
      <c r="N21" s="26"/>
    </row>
    <row r="22" s="8" customFormat="1" ht="112.5" spans="1:14">
      <c r="A22" s="26">
        <v>16</v>
      </c>
      <c r="B22" s="26" t="s">
        <v>33</v>
      </c>
      <c r="C22" s="26" t="s">
        <v>101</v>
      </c>
      <c r="D22" s="26" t="s">
        <v>21</v>
      </c>
      <c r="E22" s="26" t="s">
        <v>92</v>
      </c>
      <c r="F22" s="26" t="s">
        <v>102</v>
      </c>
      <c r="G22" s="27" t="s">
        <v>103</v>
      </c>
      <c r="H22" s="26">
        <v>271.3</v>
      </c>
      <c r="I22" s="26">
        <v>100</v>
      </c>
      <c r="J22" s="26" t="s">
        <v>67</v>
      </c>
      <c r="K22" s="35" t="s">
        <v>104</v>
      </c>
      <c r="L22" s="26" t="s">
        <v>38</v>
      </c>
      <c r="M22" s="26" t="s">
        <v>96</v>
      </c>
      <c r="N22" s="38"/>
    </row>
    <row r="23" s="6" customFormat="1" ht="206.25" spans="1:14">
      <c r="A23" s="26">
        <v>17</v>
      </c>
      <c r="B23" s="26" t="s">
        <v>19</v>
      </c>
      <c r="C23" s="26" t="s">
        <v>105</v>
      </c>
      <c r="D23" s="28" t="s">
        <v>21</v>
      </c>
      <c r="E23" s="26" t="s">
        <v>106</v>
      </c>
      <c r="F23" s="26" t="s">
        <v>107</v>
      </c>
      <c r="G23" s="27" t="s">
        <v>108</v>
      </c>
      <c r="H23" s="26">
        <v>171.7</v>
      </c>
      <c r="I23" s="26">
        <v>30</v>
      </c>
      <c r="J23" s="26" t="s">
        <v>25</v>
      </c>
      <c r="K23" s="27" t="s">
        <v>109</v>
      </c>
      <c r="L23" s="26" t="s">
        <v>27</v>
      </c>
      <c r="M23" s="28" t="s">
        <v>110</v>
      </c>
      <c r="N23" s="26"/>
    </row>
    <row r="24" s="6" customFormat="1" ht="225" spans="1:14">
      <c r="A24" s="26">
        <v>18</v>
      </c>
      <c r="B24" s="26" t="s">
        <v>19</v>
      </c>
      <c r="C24" s="26" t="s">
        <v>111</v>
      </c>
      <c r="D24" s="28" t="s">
        <v>21</v>
      </c>
      <c r="E24" s="26" t="s">
        <v>106</v>
      </c>
      <c r="F24" s="26" t="s">
        <v>112</v>
      </c>
      <c r="G24" s="27" t="s">
        <v>113</v>
      </c>
      <c r="H24" s="26">
        <v>50</v>
      </c>
      <c r="I24" s="26">
        <v>20</v>
      </c>
      <c r="J24" s="26" t="s">
        <v>25</v>
      </c>
      <c r="K24" s="27" t="s">
        <v>114</v>
      </c>
      <c r="L24" s="26" t="s">
        <v>27</v>
      </c>
      <c r="M24" s="28" t="s">
        <v>110</v>
      </c>
      <c r="N24" s="26"/>
    </row>
    <row r="25" s="8" customFormat="1" ht="93.75" spans="1:14">
      <c r="A25" s="26">
        <v>19</v>
      </c>
      <c r="B25" s="26" t="s">
        <v>33</v>
      </c>
      <c r="C25" s="26" t="s">
        <v>115</v>
      </c>
      <c r="D25" s="26" t="s">
        <v>21</v>
      </c>
      <c r="E25" s="26" t="s">
        <v>106</v>
      </c>
      <c r="F25" s="26" t="s">
        <v>116</v>
      </c>
      <c r="G25" s="27" t="s">
        <v>117</v>
      </c>
      <c r="H25" s="26">
        <v>300</v>
      </c>
      <c r="I25" s="26">
        <v>100</v>
      </c>
      <c r="J25" s="26" t="s">
        <v>67</v>
      </c>
      <c r="K25" s="35" t="s">
        <v>118</v>
      </c>
      <c r="L25" s="26" t="s">
        <v>38</v>
      </c>
      <c r="M25" s="26" t="s">
        <v>110</v>
      </c>
      <c r="N25" s="38"/>
    </row>
    <row r="26" s="6" customFormat="1" ht="206.25" spans="1:14">
      <c r="A26" s="26">
        <v>20</v>
      </c>
      <c r="B26" s="26" t="s">
        <v>19</v>
      </c>
      <c r="C26" s="26" t="s">
        <v>119</v>
      </c>
      <c r="D26" s="28" t="s">
        <v>21</v>
      </c>
      <c r="E26" s="26" t="s">
        <v>120</v>
      </c>
      <c r="F26" s="26"/>
      <c r="G26" s="27" t="s">
        <v>121</v>
      </c>
      <c r="H26" s="26">
        <v>400</v>
      </c>
      <c r="I26" s="26">
        <v>50</v>
      </c>
      <c r="J26" s="26" t="s">
        <v>41</v>
      </c>
      <c r="K26" s="27" t="s">
        <v>122</v>
      </c>
      <c r="L26" s="26" t="s">
        <v>27</v>
      </c>
      <c r="M26" s="28" t="s">
        <v>123</v>
      </c>
      <c r="N26" s="26"/>
    </row>
    <row r="27" s="6" customFormat="1" ht="225" spans="1:14">
      <c r="A27" s="26">
        <v>21</v>
      </c>
      <c r="B27" s="26" t="s">
        <v>19</v>
      </c>
      <c r="C27" s="26" t="s">
        <v>124</v>
      </c>
      <c r="D27" s="26" t="s">
        <v>21</v>
      </c>
      <c r="E27" s="26" t="s">
        <v>125</v>
      </c>
      <c r="F27" s="26" t="s">
        <v>126</v>
      </c>
      <c r="G27" s="27" t="s">
        <v>127</v>
      </c>
      <c r="H27" s="26">
        <v>111.7</v>
      </c>
      <c r="I27" s="26">
        <v>41.7</v>
      </c>
      <c r="J27" s="26" t="s">
        <v>128</v>
      </c>
      <c r="K27" s="27" t="s">
        <v>129</v>
      </c>
      <c r="L27" s="26" t="s">
        <v>49</v>
      </c>
      <c r="M27" s="28" t="s">
        <v>123</v>
      </c>
      <c r="N27" s="26"/>
    </row>
    <row r="28" s="7" customFormat="1" ht="93.75" spans="1:14">
      <c r="A28" s="26">
        <v>22</v>
      </c>
      <c r="B28" s="26" t="s">
        <v>19</v>
      </c>
      <c r="C28" s="26" t="s">
        <v>130</v>
      </c>
      <c r="D28" s="26" t="s">
        <v>21</v>
      </c>
      <c r="E28" s="26" t="s">
        <v>131</v>
      </c>
      <c r="F28" s="26"/>
      <c r="G28" s="27" t="s">
        <v>132</v>
      </c>
      <c r="H28" s="26">
        <v>58.24</v>
      </c>
      <c r="I28" s="26">
        <v>58.24</v>
      </c>
      <c r="J28" s="26" t="s">
        <v>133</v>
      </c>
      <c r="K28" s="35" t="s">
        <v>134</v>
      </c>
      <c r="L28" s="26" t="s">
        <v>135</v>
      </c>
      <c r="M28" s="36" t="s">
        <v>123</v>
      </c>
      <c r="N28" s="36"/>
    </row>
    <row r="29" s="7" customFormat="1" ht="56.25" spans="1:14">
      <c r="A29" s="26">
        <v>23</v>
      </c>
      <c r="B29" s="26" t="s">
        <v>33</v>
      </c>
      <c r="C29" s="26" t="s">
        <v>136</v>
      </c>
      <c r="D29" s="26" t="s">
        <v>21</v>
      </c>
      <c r="E29" s="26" t="s">
        <v>131</v>
      </c>
      <c r="F29" s="26"/>
      <c r="G29" s="27" t="s">
        <v>137</v>
      </c>
      <c r="H29" s="26">
        <v>80</v>
      </c>
      <c r="I29" s="26">
        <v>50</v>
      </c>
      <c r="J29" s="26" t="s">
        <v>41</v>
      </c>
      <c r="K29" s="35" t="s">
        <v>138</v>
      </c>
      <c r="L29" s="40" t="s">
        <v>38</v>
      </c>
      <c r="M29" s="36" t="s">
        <v>123</v>
      </c>
      <c r="N29" s="36"/>
    </row>
    <row r="30" s="6" customFormat="1" ht="281.25" spans="1:14">
      <c r="A30" s="26">
        <v>24</v>
      </c>
      <c r="B30" s="26" t="s">
        <v>19</v>
      </c>
      <c r="C30" s="26" t="s">
        <v>139</v>
      </c>
      <c r="D30" s="26" t="s">
        <v>21</v>
      </c>
      <c r="E30" s="26" t="s">
        <v>140</v>
      </c>
      <c r="F30" s="26"/>
      <c r="G30" s="27" t="s">
        <v>141</v>
      </c>
      <c r="H30" s="26">
        <v>118</v>
      </c>
      <c r="I30" s="26">
        <v>30</v>
      </c>
      <c r="J30" s="26" t="s">
        <v>25</v>
      </c>
      <c r="K30" s="27" t="s">
        <v>142</v>
      </c>
      <c r="L30" s="26" t="s">
        <v>49</v>
      </c>
      <c r="M30" s="26" t="s">
        <v>143</v>
      </c>
      <c r="N30" s="26"/>
    </row>
    <row r="31" s="6" customFormat="1" ht="187.5" spans="1:14">
      <c r="A31" s="26">
        <v>25</v>
      </c>
      <c r="B31" s="26" t="s">
        <v>19</v>
      </c>
      <c r="C31" s="26" t="s">
        <v>144</v>
      </c>
      <c r="D31" s="28" t="s">
        <v>21</v>
      </c>
      <c r="E31" s="26" t="s">
        <v>145</v>
      </c>
      <c r="F31" s="26"/>
      <c r="G31" s="27" t="s">
        <v>146</v>
      </c>
      <c r="H31" s="26">
        <v>474.5</v>
      </c>
      <c r="I31" s="26">
        <v>73.06</v>
      </c>
      <c r="J31" s="26" t="s">
        <v>128</v>
      </c>
      <c r="K31" s="27" t="s">
        <v>147</v>
      </c>
      <c r="L31" s="26" t="s">
        <v>27</v>
      </c>
      <c r="M31" s="28" t="s">
        <v>148</v>
      </c>
      <c r="N31" s="26"/>
    </row>
  </sheetData>
  <autoFilter ref="A6:N31">
    <extLst/>
  </autoFilter>
  <mergeCells count="16">
    <mergeCell ref="A1:N1"/>
    <mergeCell ref="A2:N2"/>
    <mergeCell ref="A3:N3"/>
    <mergeCell ref="D4:F4"/>
    <mergeCell ref="A6:B6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  <mergeCell ref="N4:N5"/>
  </mergeCells>
  <dataValidations count="1">
    <dataValidation allowBlank="1" showInputMessage="1" showErrorMessage="1" sqref="A3"/>
  </dataValidations>
  <pageMargins left="0.751388888888889" right="0.751388888888889" top="1" bottom="1" header="0.5" footer="0.5"/>
  <pageSetup paperSize="8" scale="51" orientation="landscape" horizontalDpi="600"/>
  <headerFooter>
    <oddFooter>&amp;C第 &amp;P 页，共 &amp;N 页</oddFooter>
  </headerFooter>
  <rowBreaks count="1" manualBreakCount="1">
    <brk id="26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杨光瑜</cp:lastModifiedBy>
  <dcterms:created xsi:type="dcterms:W3CDTF">2023-11-19T01:59:00Z</dcterms:created>
  <dcterms:modified xsi:type="dcterms:W3CDTF">2024-08-23T06:43:39Z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8D9FDF1EC2874503AAF4686325EE9391_13</vt:lpwstr>
  </property>
  <property fmtid="{D5CDD505-2E9C-101B-9397-08002B2CF9AE}" pid="3" name="KSOProductBuildVer">
    <vt:lpwstr>2052-12.1.0.17133</vt:lpwstr>
  </property>
</Properties>
</file>