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附件1 收入支出决算表" sheetId="1" r:id="rId1"/>
    <sheet name="附件2 收入决算表" sheetId="2" r:id="rId2"/>
    <sheet name="附件3 支出决算表" sheetId="3" r:id="rId3"/>
    <sheet name="附件4 财政拨款收入支出决算表" sheetId="4" r:id="rId4"/>
    <sheet name="附件5 一般公共预算财政拨款收入支出决算表" sheetId="5" r:id="rId5"/>
    <sheet name="附件6 一般公共预算财政拨款基本支出决算表" sheetId="6" r:id="rId6"/>
    <sheet name="附件7 一般公共预算财政拨款项目支出决算表" sheetId="7" r:id="rId7"/>
    <sheet name="附件8 政府性基金预算财政拨款收入支出决算表" sheetId="8" r:id="rId8"/>
    <sheet name="附件9 国有资本经营预算财政拨款收入支出决算表" sheetId="9" r:id="rId9"/>
    <sheet name="附件10 财政拨款“三公”经费、行政参公单位机关运行经费情况表" sheetId="10" r:id="rId10"/>
    <sheet name="附件11 一般公共预算财政拨款“三公”经费情况表" sheetId="11" r:id="rId11"/>
    <sheet name="附表12国有资产使用情况表" sheetId="15" r:id="rId12"/>
    <sheet name="附表13 部门整体支出绩效自评情况" sheetId="12" r:id="rId13"/>
    <sheet name="附表14 部门整体支出绩效自评表" sheetId="13" r:id="rId14"/>
    <sheet name="附表15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<sst xmlns="http://schemas.openxmlformats.org/spreadsheetml/2006/main" count="4392" uniqueCount="1277">
  <si>
    <t>收入支出决算表</t>
  </si>
  <si>
    <t>公开01表</t>
  </si>
  <si>
    <t>部门：双江拉祜族佤族布朗族傣族自治县教育体育局</t>
  </si>
  <si>
    <t>金额单位：万元</t>
  </si>
  <si>
    <t>收入</t>
  </si>
  <si>
    <t>支出</t>
  </si>
  <si>
    <t>项目</t>
  </si>
  <si>
    <t>行次</t>
  </si>
  <si>
    <t>金额</t>
  </si>
  <si>
    <t>项目(按功能分类)</t>
  </si>
  <si>
    <t>栏次</t>
  </si>
  <si>
    <t>1</t>
  </si>
  <si>
    <t>2</t>
  </si>
  <si>
    <t>一、一般公共预算财政拨款收入</t>
  </si>
  <si>
    <t>41,691.88</t>
  </si>
  <si>
    <t>一、一般公共服务支出</t>
  </si>
  <si>
    <t>31</t>
  </si>
  <si>
    <t>二、政府性基金预算财政拨款收入</t>
  </si>
  <si>
    <t>120.12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</si>
  <si>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</si>
  <si>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</si>
  <si>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</si>
  <si>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</si>
  <si>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</si>
  <si>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</si>
  <si>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</si>
  <si>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</si>
  <si>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</si>
  <si>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</si>
  <si>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</si>
  <si>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</si>
  <si>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</si>
  <si>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</si>
  <si>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</si>
  <si>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34,879.15</t>
  </si>
  <si>
    <t>六、经营收入</t>
  </si>
  <si>
    <t>6</t>
  </si>
  <si>
    <t>六、科学技术支出</t>
  </si>
  <si>
    <t>36</t>
  </si>
  <si>
    <t>七、附属单位上缴收入</t>
  </si>
  <si>
    <t>7</t>
  </si>
  <si>
    <t>七、文化旅游体育与传媒支出</t>
  </si>
  <si>
    <t>37</t>
  </si>
  <si>
    <t>22.68</t>
  </si>
  <si>
    <t>八、其他收入</t>
  </si>
  <si>
    <t>8</t>
  </si>
  <si>
    <t>1,539.10</t>
  </si>
  <si>
    <t>八、社会保障和就业支出</t>
  </si>
  <si>
    <t>38</t>
  </si>
  <si>
    <t>2,846.01</t>
  </si>
  <si>
    <t>9</t>
  </si>
  <si>
    <t>九、卫生健康支出</t>
  </si>
  <si>
    <t>39</t>
  </si>
  <si>
    <t>1,737.80</t>
  </si>
  <si>
    <t>10</t>
  </si>
  <si>
    <t>十、节能环保支出</t>
  </si>
  <si>
    <t>40</t>
  </si>
  <si>
    <t>11</t>
  </si>
  <si>
    <t>十一、城乡社区支出</t>
  </si>
  <si>
    <t>41</t>
  </si>
  <si>
    <t>12</t>
  </si>
  <si>
    <t>十二、农林水支出</t>
  </si>
  <si>
    <t>42</t>
  </si>
  <si>
    <t>371.19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</si>
  <si>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</si>
  <si>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</si>
  <si>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</si>
  <si>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</si>
  <si>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</si>
  <si>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</si>
  <si>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</si>
  <si>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</si>
  <si>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</si>
  <si>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</si>
  <si>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</si>
  <si>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</si>
  <si>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</si>
  <si>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</si>
  <si>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</si>
  <si>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</si>
  <si>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</si>
  <si>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</si>
  <si>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</si>
  <si>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</si>
  <si>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</si>
  <si>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2,495.24</t>
  </si>
  <si>
    <t>20</t>
  </si>
  <si>
    <t>二十、粮油物资储备支出</t>
  </si>
  <si>
    <t>50</t>
  </si>
  <si>
    <t>21</t>
  </si>
  <si>
    <t>二十一、国有资本经营预算支出</t>
  </si>
  <si>
    <t>51</t>
  </si>
  <si>
    <t>22</t>
  </si>
  <si>
    <t>二十二、灾害防治及应急管理支出</t>
  </si>
  <si>
    <t>52</t>
  </si>
  <si>
    <t>23</t>
  </si>
  <si>
    <t>二十三、其他支出</t>
  </si>
  <si>
    <t>53</t>
  </si>
  <si>
    <t>633.71</t>
  </si>
  <si>
    <t>24</t>
  </si>
  <si>
    <t>二十四、债务还本支出</t>
  </si>
  <si>
    <t>54</t>
  </si>
  <si>
    <t>25</t>
  </si>
  <si>
    <t>二十五、债务付息支出</t>
  </si>
  <si>
    <t>55</t>
  </si>
  <si>
    <t>26</t>
  </si>
  <si>
    <t>二十六、抗疫特别国债安排的支出</t>
  </si>
  <si>
    <t>56</t>
  </si>
  <si>
    <t>本年收入合计</t>
  </si>
  <si>
    <t>27</t>
  </si>
  <si>
    <t>43,351.10</t>
  </si>
  <si>
    <t>本年支出合计</t>
  </si>
  <si>
    <t>57</t>
  </si>
  <si>
    <t>42,985.78</t>
  </si>
  <si>
    <t xml:space="preserve">    使用专用结余</t>
  </si>
  <si>
    <t>28</t>
  </si>
  <si>
    <t>结余分配</t>
  </si>
  <si>
    <t>58</t>
  </si>
  <si>
    <t xml:space="preserve">    年初结转和结余</t>
  </si>
  <si>
    <t>29</t>
  </si>
  <si>
    <t>518.01</t>
  </si>
  <si>
    <t>年末结转和结余</t>
  </si>
  <si>
    <t>59</t>
  </si>
  <si>
    <t>883.33</t>
  </si>
  <si>
    <t>总计</t>
  </si>
  <si>
    <t>30</t>
  </si>
  <si>
    <t>43,869.11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</si>
  <si>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</si>
  <si>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</si>
  <si>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</si>
  <si>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</si>
  <si>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</si>
  <si>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</si>
  <si>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</si>
  <si>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</si>
  <si>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</si>
  <si>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</si>
  <si>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</si>
  <si>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</si>
  <si>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</si>
  <si>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</si>
  <si>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</si>
  <si>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</si>
  <si>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</si>
  <si>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</si>
  <si>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</si>
  <si>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41,812.00</t>
  </si>
  <si>
    <t>205</t>
  </si>
  <si>
    <t>教育支出</t>
  </si>
  <si>
    <t>34,877.45</t>
  </si>
  <si>
    <t>34,216.80</t>
  </si>
  <si>
    <t>660.64</t>
  </si>
  <si>
    <t>20501</t>
  </si>
  <si>
    <t>教育管理事务</t>
  </si>
  <si>
    <t>671.38</t>
  </si>
  <si>
    <t>605.87</t>
  </si>
  <si>
    <t>65.51</t>
  </si>
  <si>
    <t>2050101</t>
  </si>
  <si>
    <t>行政运行</t>
  </si>
  <si>
    <t>138.38</t>
  </si>
  <si>
    <t>2050199</t>
  </si>
  <si>
    <t>其他教育管理事务支出</t>
  </si>
  <si>
    <t>532.99</t>
  </si>
  <si>
    <t>467.49</t>
  </si>
  <si>
    <t>20502</t>
  </si>
  <si>
    <t>普通教育</t>
  </si>
  <si>
    <t>33,248.87</t>
  </si>
  <si>
    <t>32,699.88</t>
  </si>
  <si>
    <t>548.99</t>
  </si>
  <si>
    <t>2050201</t>
  </si>
  <si>
    <t>学前教育</t>
  </si>
  <si>
    <t>1,607.43</t>
  </si>
  <si>
    <t>1,606.93</t>
  </si>
  <si>
    <t>0.50</t>
  </si>
  <si>
    <t>2050202</t>
  </si>
  <si>
    <t>小学教育</t>
  </si>
  <si>
    <t>19,821.05</t>
  </si>
  <si>
    <t>19,473.80</t>
  </si>
  <si>
    <t>347.24</t>
  </si>
  <si>
    <t>2050203</t>
  </si>
  <si>
    <t>初中教育</t>
  </si>
  <si>
    <t>7,966.57</t>
  </si>
  <si>
    <t>7,767.53</t>
  </si>
  <si>
    <t>199.04</t>
  </si>
  <si>
    <t>2050204</t>
  </si>
  <si>
    <t>高中教育</t>
  </si>
  <si>
    <t>3,823.27</t>
  </si>
  <si>
    <t>3,821.06</t>
  </si>
  <si>
    <t>2.21</t>
  </si>
  <si>
    <t>2050299</t>
  </si>
  <si>
    <t>其他普通教育支出</t>
  </si>
  <si>
    <t>30.56</t>
  </si>
  <si>
    <t>20503</t>
  </si>
  <si>
    <t>职业教育</t>
  </si>
  <si>
    <t>605.82</t>
  </si>
  <si>
    <t>2050302</t>
  </si>
  <si>
    <t>中等职业教育</t>
  </si>
  <si>
    <t>20508</t>
  </si>
  <si>
    <t>进修及培训</t>
  </si>
  <si>
    <t>185.48</t>
  </si>
  <si>
    <t>2050801</t>
  </si>
  <si>
    <t>教师进修</t>
  </si>
  <si>
    <t>20509</t>
  </si>
  <si>
    <t>教育费附加安排的支出</t>
  </si>
  <si>
    <t>118.55</t>
  </si>
  <si>
    <t>2050905</t>
  </si>
  <si>
    <t>中等职业学校教学设施</t>
  </si>
  <si>
    <t>117.15</t>
  </si>
  <si>
    <t>2050999</t>
  </si>
  <si>
    <t>其他教育费附加安排的支出</t>
  </si>
  <si>
    <t>1.40</t>
  </si>
  <si>
    <t>20599</t>
  </si>
  <si>
    <t>其他教育支出</t>
  </si>
  <si>
    <t>47.36</t>
  </si>
  <si>
    <t>1.21</t>
  </si>
  <si>
    <t>46.15</t>
  </si>
  <si>
    <t>2059999</t>
  </si>
  <si>
    <t>207</t>
  </si>
  <si>
    <t>文化旅游体育与传媒支出</t>
  </si>
  <si>
    <t>20703</t>
  </si>
  <si>
    <t>体育</t>
  </si>
  <si>
    <t>2070301</t>
  </si>
  <si>
    <t>12.68</t>
  </si>
  <si>
    <t>2070308</t>
  </si>
  <si>
    <t>群众体育</t>
  </si>
  <si>
    <t>10.00</t>
  </si>
  <si>
    <t>208</t>
  </si>
  <si>
    <t>社会保障和就业支出</t>
  </si>
  <si>
    <t>2,841.22</t>
  </si>
  <si>
    <t>2,841.15</t>
  </si>
  <si>
    <t>0.06</t>
  </si>
  <si>
    <t>20805</t>
  </si>
  <si>
    <t>行政事业单位养老支出</t>
  </si>
  <si>
    <t>2,550.96</t>
  </si>
  <si>
    <t>2,550.90</t>
  </si>
  <si>
    <t>2080501</t>
  </si>
  <si>
    <t>行政单位离退休</t>
  </si>
  <si>
    <t>0.18</t>
  </si>
  <si>
    <t>2080502</t>
  </si>
  <si>
    <t>事业单位离退休</t>
  </si>
  <si>
    <t>21.11</t>
  </si>
  <si>
    <t>2080505</t>
  </si>
  <si>
    <t>机关事业单位基本养老保险缴费支出</t>
  </si>
  <si>
    <t>2,305.37</t>
  </si>
  <si>
    <t>2,305.30</t>
  </si>
  <si>
    <t>2080506</t>
  </si>
  <si>
    <t>机关事业单位职业年金缴费支出</t>
  </si>
  <si>
    <t>224.30</t>
  </si>
  <si>
    <t>20808</t>
  </si>
  <si>
    <t>抚恤</t>
  </si>
  <si>
    <t>78.97</t>
  </si>
  <si>
    <t>2080801</t>
  </si>
  <si>
    <t>死亡抚恤</t>
  </si>
  <si>
    <t>20811</t>
  </si>
  <si>
    <t>残疾人事业</t>
  </si>
  <si>
    <t>96.29</t>
  </si>
  <si>
    <t>2081199</t>
  </si>
  <si>
    <t>其他残疾人事业支出</t>
  </si>
  <si>
    <t>20899</t>
  </si>
  <si>
    <t>其他社会保障和就业支出</t>
  </si>
  <si>
    <t>115.00</t>
  </si>
  <si>
    <t>2089999</t>
  </si>
  <si>
    <t>210</t>
  </si>
  <si>
    <t>卫生健康支出</t>
  </si>
  <si>
    <t>1,744.81</t>
  </si>
  <si>
    <t>0.00</t>
  </si>
  <si>
    <t>21011</t>
  </si>
  <si>
    <t>行政事业单位医疗</t>
  </si>
  <si>
    <t>2101101</t>
  </si>
  <si>
    <t>行政单位医疗</t>
  </si>
  <si>
    <t>12.24</t>
  </si>
  <si>
    <t>2101102</t>
  </si>
  <si>
    <t>事业单位医疗</t>
  </si>
  <si>
    <t>1,210.58</t>
  </si>
  <si>
    <t>2101103</t>
  </si>
  <si>
    <t>公务员医疗补助</t>
  </si>
  <si>
    <t>423.57</t>
  </si>
  <si>
    <t>2101199</t>
  </si>
  <si>
    <t>其他行政事业单位医疗支出</t>
  </si>
  <si>
    <t>98.42</t>
  </si>
  <si>
    <t>98.41</t>
  </si>
  <si>
    <t>213</t>
  </si>
  <si>
    <t>农林水支出</t>
  </si>
  <si>
    <t>21305</t>
  </si>
  <si>
    <t>巩固脱贫攻坚成果衔接乡村振兴</t>
  </si>
  <si>
    <t>370.89</t>
  </si>
  <si>
    <t>2130506</t>
  </si>
  <si>
    <t>社会发展</t>
  </si>
  <si>
    <t>21308</t>
  </si>
  <si>
    <t>普惠金融发展支出</t>
  </si>
  <si>
    <t>0.30</t>
  </si>
  <si>
    <t>2130804</t>
  </si>
  <si>
    <t>创业担保贷款贴息及奖补</t>
  </si>
  <si>
    <t>221</t>
  </si>
  <si>
    <t>住房保障支出</t>
  </si>
  <si>
    <t>22102</t>
  </si>
  <si>
    <t>住房改革支出</t>
  </si>
  <si>
    <t>2210201</t>
  </si>
  <si>
    <t>住房公积金</t>
  </si>
  <si>
    <t>229</t>
  </si>
  <si>
    <t>其他支出</t>
  </si>
  <si>
    <t>998.51</t>
  </si>
  <si>
    <t>878.39</t>
  </si>
  <si>
    <t>22960</t>
  </si>
  <si>
    <t>彩票公益金安排的支出</t>
  </si>
  <si>
    <t>2296003</t>
  </si>
  <si>
    <t>用于体育事业的彩票公益金支出</t>
  </si>
  <si>
    <t>117.50</t>
  </si>
  <si>
    <t>2296004</t>
  </si>
  <si>
    <t>用于教育事业的彩票公益金支出</t>
  </si>
  <si>
    <t>2.62</t>
  </si>
  <si>
    <t>22999</t>
  </si>
  <si>
    <t>2299999</t>
  </si>
  <si>
    <t>注：本表反映部门本年度取得的各项收入情况。</t>
  </si>
  <si>
    <t>支出决算表</t>
  </si>
  <si>
    <t>公开03表</t>
  </si>
  <si>
    <t>基本支出</t>
  </si>
  <si>
    <t>项目支出</t>
  </si>
  <si>
    <t>上缴上级支出</t>
  </si>
  <si>
    <t>经营支出</t>
  </si>
  <si>
    <t>对附属单位补助支出</t>
  </si>
  <si>
    <t>32,507.23</t>
  </si>
  <si>
    <t>10,478.55</t>
  </si>
  <si>
    <t>25,415.50</t>
  </si>
  <si>
    <t>9,463.65</t>
  </si>
  <si>
    <t>639.98</t>
  </si>
  <si>
    <t>534.17</t>
  </si>
  <si>
    <t>105.81</t>
  </si>
  <si>
    <t>501.59</t>
  </si>
  <si>
    <t>395.79</t>
  </si>
  <si>
    <t>33,320.69</t>
  </si>
  <si>
    <t>24,304.49</t>
  </si>
  <si>
    <t>9,016.20</t>
  </si>
  <si>
    <t>1,609.79</t>
  </si>
  <si>
    <t>856.42</t>
  </si>
  <si>
    <t>753.36</t>
  </si>
  <si>
    <t>19,940.31</t>
  </si>
  <si>
    <t>15,373.41</t>
  </si>
  <si>
    <t>4,566.89</t>
  </si>
  <si>
    <t>7,917.38</t>
  </si>
  <si>
    <t>5,598.71</t>
  </si>
  <si>
    <t>2,318.67</t>
  </si>
  <si>
    <t>3,822.65</t>
  </si>
  <si>
    <t>2,475.95</t>
  </si>
  <si>
    <t>1,346.71</t>
  </si>
  <si>
    <t>607.07</t>
  </si>
  <si>
    <t>391.36</t>
  </si>
  <si>
    <t>215.71</t>
  </si>
  <si>
    <t>7.39</t>
  </si>
  <si>
    <t>2,555.77</t>
  </si>
  <si>
    <t>0.58</t>
  </si>
  <si>
    <t>25.53</t>
  </si>
  <si>
    <t>114.98</t>
  </si>
  <si>
    <t>1,205.51</t>
  </si>
  <si>
    <t>421.80</t>
  </si>
  <si>
    <t>98.25</t>
  </si>
  <si>
    <t>513.59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</si>
  <si>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</si>
  <si>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</si>
  <si>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</si>
  <si>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</si>
  <si>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</si>
  <si>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</si>
  <si>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</si>
  <si>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</si>
  <si>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</si>
  <si>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</si>
  <si>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</si>
  <si>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</si>
  <si>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</si>
  <si>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</si>
  <si>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</si>
  <si>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34,329.30</t>
  </si>
  <si>
    <t>2,845.95</t>
  </si>
  <si>
    <t>41,922.27</t>
  </si>
  <si>
    <t>41,802.15</t>
  </si>
  <si>
    <t>年初财政拨款结转和结余</t>
  </si>
  <si>
    <t>137.06</t>
  </si>
  <si>
    <t>年末财政拨款结转和结余</t>
  </si>
  <si>
    <t>26.79</t>
  </si>
  <si>
    <t>61</t>
  </si>
  <si>
    <t>62</t>
  </si>
  <si>
    <t>63</t>
  </si>
  <si>
    <t>41,949.06</t>
  </si>
  <si>
    <t>64</t>
  </si>
  <si>
    <t>41,828.94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</si>
  <si>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</si>
  <si>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</si>
  <si>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</si>
  <si>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</si>
  <si>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</si>
  <si>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</si>
  <si>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</si>
  <si>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</si>
  <si>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</si>
  <si>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</si>
  <si>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</si>
  <si>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</si>
  <si>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25.35</t>
  </si>
  <si>
    <t>111.71</t>
  </si>
  <si>
    <t>32,492.68</t>
  </si>
  <si>
    <t>9,199.19</t>
  </si>
  <si>
    <t>32,507.11</t>
  </si>
  <si>
    <t>32,067.24</t>
  </si>
  <si>
    <t>439.87</t>
  </si>
  <si>
    <t>9,295.04</t>
  </si>
  <si>
    <t>10.93</t>
  </si>
  <si>
    <t>15.86</t>
  </si>
  <si>
    <t>131.97</t>
  </si>
  <si>
    <t>20.26</t>
  </si>
  <si>
    <t>25,398.80</t>
  </si>
  <si>
    <t>8,818.00</t>
  </si>
  <si>
    <t>25,415.44</t>
  </si>
  <si>
    <t>25,000.34</t>
  </si>
  <si>
    <t>415.10</t>
  </si>
  <si>
    <t>8,913.85</t>
  </si>
  <si>
    <t>19.48</t>
  </si>
  <si>
    <t>3.62</t>
  </si>
  <si>
    <t>71.70</t>
  </si>
  <si>
    <t>503.05</t>
  </si>
  <si>
    <t>31.12</t>
  </si>
  <si>
    <t>125.00</t>
  </si>
  <si>
    <t>13.39</t>
  </si>
  <si>
    <t>378.05</t>
  </si>
  <si>
    <t>17.73</t>
  </si>
  <si>
    <t>130.72</t>
  </si>
  <si>
    <t>110.46</t>
  </si>
  <si>
    <t>24,287.79</t>
  </si>
  <si>
    <t>8,412.09</t>
  </si>
  <si>
    <t>32,811.12</t>
  </si>
  <si>
    <t>24,304.43</t>
  </si>
  <si>
    <t>23,948.00</t>
  </si>
  <si>
    <t>356.44</t>
  </si>
  <si>
    <t>8,506.68</t>
  </si>
  <si>
    <t>4.21</t>
  </si>
  <si>
    <t>0.20</t>
  </si>
  <si>
    <t>4.01</t>
  </si>
  <si>
    <t>856.22</t>
  </si>
  <si>
    <t>750.70</t>
  </si>
  <si>
    <t>1,609.29</t>
  </si>
  <si>
    <t>806.40</t>
  </si>
  <si>
    <t>50.02</t>
  </si>
  <si>
    <t>752.86</t>
  </si>
  <si>
    <t>1.85</t>
  </si>
  <si>
    <t>102.69</t>
  </si>
  <si>
    <t>15.36</t>
  </si>
  <si>
    <t>87.33</t>
  </si>
  <si>
    <t>15,358.08</t>
  </si>
  <si>
    <t>4,115.72</t>
  </si>
  <si>
    <t>19,563.05</t>
  </si>
  <si>
    <t>15,236.06</t>
  </si>
  <si>
    <t>137.35</t>
  </si>
  <si>
    <t>4,189.64</t>
  </si>
  <si>
    <t>13.44</t>
  </si>
  <si>
    <t>0.02</t>
  </si>
  <si>
    <t>13.41</t>
  </si>
  <si>
    <t>23.83</t>
  </si>
  <si>
    <t>4.71</t>
  </si>
  <si>
    <t>19.13</t>
  </si>
  <si>
    <t>5,597.54</t>
  </si>
  <si>
    <t>2,169.99</t>
  </si>
  <si>
    <t>7,787.16</t>
  </si>
  <si>
    <t>5,598.65</t>
  </si>
  <si>
    <t>5,559.94</t>
  </si>
  <si>
    <t>38.71</t>
  </si>
  <si>
    <t>2,188.51</t>
  </si>
  <si>
    <t>4.20</t>
  </si>
  <si>
    <t>3.59</t>
  </si>
  <si>
    <t>0.60</t>
  </si>
  <si>
    <t>1,345.11</t>
  </si>
  <si>
    <t>2,345.59</t>
  </si>
  <si>
    <t>130.36</t>
  </si>
  <si>
    <t>2050205</t>
  </si>
  <si>
    <t>高等教育</t>
  </si>
  <si>
    <t>1.25</t>
  </si>
  <si>
    <t>214.46</t>
  </si>
  <si>
    <t>363.81</t>
  </si>
  <si>
    <t>27.54</t>
  </si>
  <si>
    <t>20507</t>
  </si>
  <si>
    <t>特殊教育</t>
  </si>
  <si>
    <t>2050799</t>
  </si>
  <si>
    <t>其他特殊教育支出</t>
  </si>
  <si>
    <t>2050902</t>
  </si>
  <si>
    <t>农村中小学教学设施</t>
  </si>
  <si>
    <t>11.43</t>
  </si>
  <si>
    <t>1.26</t>
  </si>
  <si>
    <t>5.09</t>
  </si>
  <si>
    <t>2,822.44</t>
  </si>
  <si>
    <t>23.51</t>
  </si>
  <si>
    <t>2,555.71</t>
  </si>
  <si>
    <t>2,532.20</t>
  </si>
  <si>
    <t>0.28</t>
  </si>
  <si>
    <t>0.65</t>
  </si>
  <si>
    <t>0.26</t>
  </si>
  <si>
    <t>4.44</t>
  </si>
  <si>
    <t>2.60</t>
  </si>
  <si>
    <t>22.93</t>
  </si>
  <si>
    <t>2080503</t>
  </si>
  <si>
    <t>离退休人员管理机构</t>
  </si>
  <si>
    <t>7.01</t>
  </si>
  <si>
    <t>5.07</t>
  </si>
  <si>
    <t>1.77</t>
  </si>
  <si>
    <t>0.17</t>
  </si>
  <si>
    <t>212</t>
  </si>
  <si>
    <t>城乡社区支出</t>
  </si>
  <si>
    <t>21299</t>
  </si>
  <si>
    <t>其他城乡社区支出</t>
  </si>
  <si>
    <t>2129999</t>
  </si>
  <si>
    <t>注：本表反映部门本年度一般公共预算财政拨款的收支和年初、年末结转结余情况。</t>
  </si>
  <si>
    <t>一般公共预算财政拨款基本支出决算表</t>
  </si>
  <si>
    <t>公开06表</t>
  </si>
  <si>
    <t>科目编码</t>
  </si>
  <si>
    <t>301</t>
  </si>
  <si>
    <t>工资福利支出</t>
  </si>
  <si>
    <t>31,978.32</t>
  </si>
  <si>
    <t>302</t>
  </si>
  <si>
    <t>商品和服务支出</t>
  </si>
  <si>
    <t>439.13</t>
  </si>
  <si>
    <t>310</t>
  </si>
  <si>
    <t>资本性支出</t>
  </si>
  <si>
    <t>0.73</t>
  </si>
  <si>
    <t>30101</t>
  </si>
  <si>
    <t xml:space="preserve">  基本工资</t>
  </si>
  <si>
    <t>10,393.98</t>
  </si>
  <si>
    <t>30201</t>
  </si>
  <si>
    <t xml:space="preserve">  办公费</t>
  </si>
  <si>
    <t>138.74</t>
  </si>
  <si>
    <t>31001</t>
  </si>
  <si>
    <t xml:space="preserve">  房屋建筑物购建</t>
  </si>
  <si>
    <t>30102</t>
  </si>
  <si>
    <t xml:space="preserve">  津贴补贴</t>
  </si>
  <si>
    <t>3,315.06</t>
  </si>
  <si>
    <t>30202</t>
  </si>
  <si>
    <t xml:space="preserve">  印刷费</t>
  </si>
  <si>
    <t>3.87</t>
  </si>
  <si>
    <t>31002</t>
  </si>
  <si>
    <t xml:space="preserve">  办公设备购置</t>
  </si>
  <si>
    <t>30103</t>
  </si>
  <si>
    <t xml:space="preserve">  奖金</t>
  </si>
  <si>
    <t>24.44</t>
  </si>
  <si>
    <t>30203</t>
  </si>
  <si>
    <t xml:space="preserve">  咨询费</t>
  </si>
  <si>
    <t>31003</t>
  </si>
  <si>
    <t xml:space="preserve">  专用设备购置</t>
  </si>
  <si>
    <t>30106</t>
  </si>
  <si>
    <t xml:space="preserve">  伙食补助费</t>
  </si>
  <si>
    <t>30204</t>
  </si>
  <si>
    <t xml:space="preserve">  手续费</t>
  </si>
  <si>
    <t>0.03</t>
  </si>
  <si>
    <t>31005</t>
  </si>
  <si>
    <t xml:space="preserve">  基础设施建设</t>
  </si>
  <si>
    <t>30107</t>
  </si>
  <si>
    <t xml:space="preserve">  绩效工资</t>
  </si>
  <si>
    <t>11,138.79</t>
  </si>
  <si>
    <t>30205</t>
  </si>
  <si>
    <t xml:space="preserve">  水费</t>
  </si>
  <si>
    <t>0.10</t>
  </si>
  <si>
    <t>31006</t>
  </si>
  <si>
    <t xml:space="preserve">  大型修缮</t>
  </si>
  <si>
    <t>30108</t>
  </si>
  <si>
    <t xml:space="preserve">  机关事业单位基本养老保险缴费</t>
  </si>
  <si>
    <t>2,306.32</t>
  </si>
  <si>
    <t>30206</t>
  </si>
  <si>
    <t xml:space="preserve">  电费</t>
  </si>
  <si>
    <t>3.68</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</si>
  <si>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</si>
  <si>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</si>
  <si>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</si>
  <si>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</si>
  <si>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</si>
  <si>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</si>
  <si>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</si>
  <si>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</si>
  <si>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</si>
  <si>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</si>
  <si>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1,223.76</t>
  </si>
  <si>
    <t>30208</t>
  </si>
  <si>
    <t xml:space="preserve">  取暖费</t>
  </si>
  <si>
    <t>31009</t>
  </si>
  <si>
    <t xml:space="preserve">  土地补偿</t>
  </si>
  <si>
    <t>30111</t>
  </si>
  <si>
    <t xml:space="preserve">  公务员医疗补助缴费</t>
  </si>
  <si>
    <t>417.13</t>
  </si>
  <si>
    <t>30209</t>
  </si>
  <si>
    <t xml:space="preserve">  物业管理费</t>
  </si>
  <si>
    <t>0.76</t>
  </si>
  <si>
    <t>31010</t>
  </si>
  <si>
    <t xml:space="preserve">  安置补助</t>
  </si>
  <si>
    <t>30112</t>
  </si>
  <si>
    <t xml:space="preserve">  其他社会保障缴费</t>
  </si>
  <si>
    <t>308.38</t>
  </si>
  <si>
    <t>30211</t>
  </si>
  <si>
    <t xml:space="preserve">  差旅费</t>
  </si>
  <si>
    <t>9.23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</si>
  <si>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</si>
  <si>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</si>
  <si>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</si>
  <si>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</si>
  <si>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</si>
  <si>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</si>
  <si>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</si>
  <si>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</si>
  <si>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</si>
  <si>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</si>
  <si>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</si>
  <si>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</si>
  <si>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14.35</t>
  </si>
  <si>
    <t>31013</t>
  </si>
  <si>
    <t xml:space="preserve">  公务用车购置</t>
  </si>
  <si>
    <t>30199</t>
  </si>
  <si>
    <t xml:space="preserve">  其他工资福利支出</t>
  </si>
  <si>
    <t>130.92</t>
  </si>
  <si>
    <t>30214</t>
  </si>
  <si>
    <t xml:space="preserve">  租赁费</t>
  </si>
  <si>
    <t>31019</t>
  </si>
  <si>
    <t xml:space="preserve">  其他交通工具购置</t>
  </si>
  <si>
    <t>303</t>
  </si>
  <si>
    <t>对个人和家庭的补助</t>
  </si>
  <si>
    <t>88.93</t>
  </si>
  <si>
    <t>30215</t>
  </si>
  <si>
    <t xml:space="preserve">  会议费</t>
  </si>
  <si>
    <t>0.35</t>
  </si>
  <si>
    <t>31021</t>
  </si>
  <si>
    <t xml:space="preserve">  文物和陈列品购置</t>
  </si>
  <si>
    <t>30301</t>
  </si>
  <si>
    <t xml:space="preserve">  离休费</t>
  </si>
  <si>
    <t>30216</t>
  </si>
  <si>
    <t xml:space="preserve">  培训费</t>
  </si>
  <si>
    <t>8.50</t>
  </si>
  <si>
    <t>31022</t>
  </si>
  <si>
    <t xml:space="preserve">  无形资产购置</t>
  </si>
  <si>
    <t>30302</t>
  </si>
  <si>
    <t xml:space="preserve">  退休费</t>
  </si>
  <si>
    <t>1.11</t>
  </si>
  <si>
    <t>30217</t>
  </si>
  <si>
    <t xml:space="preserve">  公务接待费</t>
  </si>
  <si>
    <t>1.75</t>
  </si>
  <si>
    <t>31099</t>
  </si>
  <si>
    <t xml:space="preserve">  其他资本性支出</t>
  </si>
  <si>
    <t>30303</t>
  </si>
  <si>
    <t xml:space="preserve">  退职（役）费</t>
  </si>
  <si>
    <t>30218</t>
  </si>
  <si>
    <t xml:space="preserve">  专用材料费</t>
  </si>
  <si>
    <t>312</t>
  </si>
  <si>
    <t>对企业补助</t>
  </si>
  <si>
    <t>30304</t>
  </si>
  <si>
    <t xml:space="preserve">  抚恤金</t>
  </si>
  <si>
    <t>32.61</t>
  </si>
  <si>
    <t>30224</t>
  </si>
  <si>
    <t xml:space="preserve">  被装购置费</t>
  </si>
  <si>
    <t>31201</t>
  </si>
  <si>
    <t xml:space="preserve">  资本金注入</t>
  </si>
  <si>
    <t>30305</t>
  </si>
  <si>
    <t xml:space="preserve">  生活补助</t>
  </si>
  <si>
    <t>46.35</t>
  </si>
  <si>
    <t>30225</t>
  </si>
  <si>
    <t xml:space="preserve">  专用燃料费</t>
  </si>
  <si>
    <t>31203</t>
  </si>
  <si>
    <t xml:space="preserve">  政府投资基金股权投资</t>
  </si>
  <si>
    <t>30306</t>
  </si>
  <si>
    <t xml:space="preserve">  救济费</t>
  </si>
  <si>
    <t>30226</t>
  </si>
  <si>
    <t xml:space="preserve">  劳务费</t>
  </si>
  <si>
    <t>18.10</t>
  </si>
  <si>
    <t>31204</t>
  </si>
  <si>
    <t xml:space="preserve">  费用补贴</t>
  </si>
  <si>
    <t>30307</t>
  </si>
  <si>
    <t xml:space="preserve">  医疗费补助</t>
  </si>
  <si>
    <t>30227</t>
  </si>
  <si>
    <t xml:space="preserve">  委托业务费</t>
  </si>
  <si>
    <t>31205</t>
  </si>
  <si>
    <t xml:space="preserve">  利息补贴</t>
  </si>
  <si>
    <t>30308</t>
  </si>
  <si>
    <t xml:space="preserve">  助学金</t>
  </si>
  <si>
    <t>7.36</t>
  </si>
  <si>
    <t>30228</t>
  </si>
  <si>
    <t xml:space="preserve">  工会经费</t>
  </si>
  <si>
    <t>207.03</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</si>
  <si>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</si>
  <si>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</si>
  <si>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</si>
  <si>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</si>
  <si>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</si>
  <si>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</si>
  <si>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</si>
  <si>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</si>
  <si>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</si>
  <si>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</si>
  <si>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</si>
  <si>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1.00</t>
  </si>
  <si>
    <t>39907</t>
  </si>
  <si>
    <t xml:space="preserve">  国家赔偿费用支出</t>
  </si>
  <si>
    <t>30311</t>
  </si>
  <si>
    <t xml:space="preserve">  代缴社会保险费</t>
  </si>
  <si>
    <t>30239</t>
  </si>
  <si>
    <t xml:space="preserve">  其他交通费用</t>
  </si>
  <si>
    <t>9.87</t>
  </si>
  <si>
    <t>39908</t>
  </si>
  <si>
    <t xml:space="preserve">  对民间非营利组织和群众性自治组织补贴</t>
  </si>
  <si>
    <t>30399</t>
  </si>
  <si>
    <t xml:space="preserve">  其他个人和家庭的补助支出</t>
  </si>
  <si>
    <t>1.49</t>
  </si>
  <si>
    <t>30240</t>
  </si>
  <si>
    <t xml:space="preserve">  税金及附加费用</t>
  </si>
  <si>
    <t>39909</t>
  </si>
  <si>
    <t xml:space="preserve">  经常性赠与</t>
  </si>
  <si>
    <t>30299</t>
  </si>
  <si>
    <t xml:space="preserve">  其他商品和服务支出</t>
  </si>
  <si>
    <t>21.77</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</si>
  <si>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</si>
  <si>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</si>
  <si>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</si>
  <si>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</si>
  <si>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</si>
  <si>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</si>
  <si>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</si>
  <si>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</si>
  <si>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</si>
  <si>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</si>
  <si>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</si>
  <si>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</si>
  <si>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</si>
  <si>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</si>
  <si>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</si>
  <si>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</si>
  <si>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</si>
  <si>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</si>
  <si>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</si>
  <si>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</si>
  <si>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3,269.37</t>
  </si>
  <si>
    <t>309</t>
  </si>
  <si>
    <t>资本性支出（基本建设）</t>
  </si>
  <si>
    <t>311</t>
  </si>
  <si>
    <t>对企业补助（基本建设）</t>
  </si>
  <si>
    <t>1,082.06</t>
  </si>
  <si>
    <t>30901</t>
  </si>
  <si>
    <t>31101</t>
  </si>
  <si>
    <t>15.83</t>
  </si>
  <si>
    <t>30902</t>
  </si>
  <si>
    <t>31199</t>
  </si>
  <si>
    <t>2.08</t>
  </si>
  <si>
    <t>30903</t>
  </si>
  <si>
    <t>30905</t>
  </si>
  <si>
    <t>118.25</t>
  </si>
  <si>
    <t>30906</t>
  </si>
  <si>
    <t>142.25</t>
  </si>
  <si>
    <t>30907</t>
  </si>
  <si>
    <t>46.54</t>
  </si>
  <si>
    <t>30908</t>
  </si>
  <si>
    <t>30913</t>
  </si>
  <si>
    <t>33.12</t>
  </si>
  <si>
    <t>30919</t>
  </si>
  <si>
    <t>313</t>
  </si>
  <si>
    <t>对社会保障基金补助</t>
  </si>
  <si>
    <t>59.66</t>
  </si>
  <si>
    <t>30921</t>
  </si>
  <si>
    <t>31302</t>
  </si>
  <si>
    <t xml:space="preserve">  对社会保险基金补助</t>
  </si>
  <si>
    <t>30922</t>
  </si>
  <si>
    <t>31303</t>
  </si>
  <si>
    <t xml:space="preserve">  补充全国社会保障基金</t>
  </si>
  <si>
    <t>383.22</t>
  </si>
  <si>
    <t>30999</t>
  </si>
  <si>
    <t xml:space="preserve">  其他基本建设支出</t>
  </si>
  <si>
    <t>31304</t>
  </si>
  <si>
    <t xml:space="preserve">  对机关事业单位职业年金的补助</t>
  </si>
  <si>
    <t>6.55</t>
  </si>
  <si>
    <t>1,710.34</t>
  </si>
  <si>
    <t>4,315.33</t>
  </si>
  <si>
    <t>0.45</t>
  </si>
  <si>
    <t>432.51</t>
  </si>
  <si>
    <t>443.18</t>
  </si>
  <si>
    <t>173.27</t>
  </si>
  <si>
    <t>8.40</t>
  </si>
  <si>
    <t>0.44</t>
  </si>
  <si>
    <t>1,074.96</t>
  </si>
  <si>
    <t>1.09</t>
  </si>
  <si>
    <t>856.60</t>
  </si>
  <si>
    <t>4,307.24</t>
  </si>
  <si>
    <t>3.01</t>
  </si>
  <si>
    <t>0.04</t>
  </si>
  <si>
    <t xml:space="preserve">  其他对个人和家庭的补助</t>
  </si>
  <si>
    <t>7.00</t>
  </si>
  <si>
    <t>74.56</t>
  </si>
  <si>
    <t>20.29</t>
  </si>
  <si>
    <t>0.92</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</si>
  <si>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</si>
  <si>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</si>
  <si>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</si>
  <si>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</si>
  <si>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</si>
  <si>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</si>
  <si>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</si>
  <si>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</si>
  <si>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</si>
  <si>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</si>
  <si>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</si>
  <si>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</si>
  <si>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</si>
  <si>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</si>
  <si>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</si>
  <si>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</si>
  <si>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</si>
  <si>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</si>
  <si>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</si>
  <si>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</si>
  <si>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</si>
  <si>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</si>
  <si>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</si>
  <si>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8.35</t>
  </si>
  <si>
    <t>6.97</t>
  </si>
  <si>
    <t xml:space="preserve">  1．因公出国（境）费</t>
  </si>
  <si>
    <t xml:space="preserve">  2．公务用车购置及运行维护费</t>
  </si>
  <si>
    <t>4.00</t>
  </si>
  <si>
    <t xml:space="preserve">    （1）公务用车购置费</t>
  </si>
  <si>
    <t xml:space="preserve">    （2）公务用车运行维护费</t>
  </si>
  <si>
    <t xml:space="preserve">  3．公务接待费</t>
  </si>
  <si>
    <t>4.35</t>
  </si>
  <si>
    <t>2.95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</si>
  <si>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</si>
  <si>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</si>
  <si>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</si>
  <si>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</si>
  <si>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</si>
  <si>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</si>
  <si>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</si>
  <si>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</si>
  <si>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</si>
  <si>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112.00</t>
  </si>
  <si>
    <t xml:space="preserve">     其中：外事接待批次（个）</t>
  </si>
  <si>
    <t xml:space="preserve">  6．国内公务接待人次（人）</t>
  </si>
  <si>
    <t>672.00</t>
  </si>
  <si>
    <t xml:space="preserve">     其中：外事接待人次（人）</t>
  </si>
  <si>
    <t xml:space="preserve">  7．国（境）外公务接待批次（个）</t>
  </si>
  <si>
    <t xml:space="preserve">  8．国（境）外公务接待人次（人）</t>
  </si>
  <si>
    <t>二、机关运行经费</t>
  </si>
  <si>
    <t>33.36</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</si>
  <si>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</si>
  <si>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</si>
  <si>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</si>
  <si>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</si>
  <si>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</si>
  <si>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</si>
  <si>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</si>
  <si>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</si>
  <si>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</si>
  <si>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</si>
  <si>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</si>
  <si>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</si>
  <si>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双江拉祜族佤族布朗族傣族自治县教育体育局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</si>
  <si>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</si>
  <si>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</si>
  <si>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</si>
  <si>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</si>
  <si>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</si>
  <si>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</si>
  <si>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</si>
  <si>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</si>
  <si>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</si>
  <si>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</si>
  <si>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</si>
  <si>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</si>
  <si>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</si>
  <si>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</si>
  <si>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77.48</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</si>
  <si>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</si>
  <si>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</si>
  <si>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</si>
  <si>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部门：双江拉祜族佤族布朗族傣族自治县教育体育局（本级）</t>
  </si>
  <si>
    <t>金额：万元</t>
  </si>
  <si>
    <t>一、部门基本情况</t>
  </si>
  <si>
    <t>（一）部门概况</t>
  </si>
  <si>
    <t>纳入双江拉祜族佤族布朗族傣族自治县教育体育局2023年度部门决算编报的单位共18个。其中：行政单位1个，参照公务员法管理的事业单位0个，其他事业单位17个。分别是：1.双江拉祜族佤族布朗族傣族自治县教育体育局（本级）2.双江拉祜族佤族布朗族傣族自治县第一完全中学3.双江拉祜族佤族布朗族傣族自治县职业教育中心4.双江拉祜族佤族布朗族傣族自治县勐勐幼儿园5.双江拉祜族佤族布朗族傣族自治县民族小学6.双江拉祜族佤族布朗族傣族自治县勐勐小学7.双江拉祜族佤族布朗族傣族自治县勐勐镇中心校8.双江拉祜族佤族布朗族傣族自治县沙河乡中心校9.双江拉祜族佤族布朗族傣族自治县勐库镇中心校10.双江拉祜族佤族布朗族傣族自治县大文乡中心校11.双江拉祜族佤族布朗族傣族自治县忙糯乡中心校12.双江拉祜族佤族布朗族傣族自治县邦丙乡中心校13.双江拉祜族佤族布朗族傣族自治县勐库中学14.双江拉祜族佤族布朗族傣族自治县沙河中学15.双江拉祜族佤族布朗族傣族自治县贺六中学16.双江拉祜族佤族布朗族傣族自治县邦丙中学17.双江拉祜族佤族布朗族傣族自治县忙糯中学18.双江拉祜族佤族布朗族傣族自治县大文九年一贯制学校贯彻实施国家教育法律法规和方针政策，拟订全县教育改革与发展的规划和政策，起草或拟订关于教育方面的政府规章草案及规范性文件并监督实施。</t>
  </si>
  <si>
    <t>（二）部门绩效目标的设立情况</t>
  </si>
  <si>
    <t>按照部门预算编制要求认真和规范组织人员按时编制年度部门预算，结合部门职责、年度工作任务设立部门整体绩效目标，整体绩效目标符合国家法律法规、社会发展总体规划计和部门年度工作计划，严格控制在职人员控制率、“三公经费”变动率、项目支出安排率、年初预算完成率、年初预算调整率、结转结余控制率、“三公经费”控制率、政府采购执行率等，在资金和资产管理方面，建立健全管理制度、合规使用资金、安全管理资产。</t>
  </si>
  <si>
    <t>（三）部门整体收支情况</t>
  </si>
  <si>
    <t>2023年总收入合计43351.1万元，其中：一般公共财政预算拨款收入41691.88万元，政府性基金收入120.12万元，其他收入1539.10万元。总支出合计42985.78万元，其中：基本支出32507.23万元；项目支出10478.55万元。</t>
  </si>
  <si>
    <t>（四）部门预算管理制度建设情况</t>
  </si>
  <si>
    <t>1．管理制度健全性
已建立各项管理制度，有财务管理制度、内部控制工作手册，相关管理制度合法、合规、完整，并得到有效执行。
2．资金使用合规性
资金的使用符合国家财经法规和财务管理制度规定以及有关专项资金管理办法的规定，资金的拨付有完整的审批过程和手续，资金使用无截留、挤占、挪用、虚列支出等情况发生。
3．预算信息公开性
2023年度预算已按市财政局的要求进行了公开，本单位基础数据信息和会计信息资料真实、完整，基础数据信息和汇集信息资料准确。</t>
  </si>
  <si>
    <t>（五）严控“三公经费”支出情况</t>
  </si>
  <si>
    <t>2023年度财政拨款“三公”经费支出决算中，财政拨款“三公”经费支出年初预算为8.35万元，决算为6.97万元，完成年初预算的83.47%。其中：因公出国（境）费支出年初预算为0.00万元，决算为0.00万元，占财政拨款“三公”经费总支出决算的0.00%，完成年初预算的%；公务用车购置费支出年初预算为0.00万元，决算为0.00万元，占财政拨款“三公”经费总支出决算的0.00%，完成年初预算的%；公务用车运行维护费支出年初预算为4.00万元，决算为4.01万元，占财政拨款“三公”经费总支出决算的57.53%，完成年初预算的100.25%；公务接待费支出年初预算为4.35万元，决算为2.95万元，占财政拨款“三公”经费总支出决算的42.32%，完成年初预算的67.82%，具体是国内接待费支出决算2.95万元（其中：外事接待费支出决算0.00万元），国（境）外接待费支出决算0.00万元。</t>
  </si>
  <si>
    <t>二、绩效自评工作情况</t>
  </si>
  <si>
    <t>（一）绩效自评的目的</t>
  </si>
  <si>
    <t>提高资金使用效益，并做好使用监督工作。</t>
  </si>
  <si>
    <t>（二）自评组织过程</t>
  </si>
  <si>
    <t>1.前期准备</t>
  </si>
  <si>
    <t>根据绩效自评的要求，成立部门预算绩效评价工作小组，负责组织开展本部门绩效自评工作。</t>
  </si>
  <si>
    <t>2.组织实施</t>
  </si>
  <si>
    <t>根据双江县财政局关于开展部门整体预算绩效自评和项目预算绩效自评的要求，及时成立绩效评价工作组，进行评价人员分工，落实人员责任。工作组成立后，制定评价工作方案，明确评价重点，并针对项目特点，按照可比、适用、准确，又易于操作的要求，研究设计业务、财务类评价指标，为客观公正地评价提供量化依据。同时，将工作要求传达至各乡镇及直各学校，督促按时、按质完成工作。</t>
  </si>
  <si>
    <t>三、评价情况分析及综合评价结论</t>
  </si>
  <si>
    <t>2023年，我部门积极履职，强化管理，较好的完成了年度工作 目标。通过加强预算收支管理，不断建立健全内部管理制度，梳理内部管理流程，部门整体支出管理水平得到提升。评价结果为“优”。</t>
  </si>
  <si>
    <t>四、存在的问题和整改情况</t>
  </si>
  <si>
    <t>1.预算编制工作有待细化。部分学校预算编制不够明确和细化，预算编制的合理性需要提高，预算执行力度还要进一步加强。2.因部分单位临聘人员较多，导致生均公用经费经费不足。整改措施：1.细化预算编制工作，认真做好预算的编制。进一步加强单 位内部机构各股室的预算管理意识，严格按照预算编制的相关制 度和要求进行预算编制；全面编制预算项目，优先保障固定性的、 相对刚性的费用支出项目，尽量压缩变动性的、有控制空间的费用项目进一步提高预算编制的科学性、严谨性和可控性。 2.加强财务管理，严格财务审核。加强单位财务管理，健全单位财务管理制度体系，规范单位财务行为。在费用报账支付时， 按照预算规定的费用项目和用途进行资金使用审核、列报支付财务核算，杜绝超支现象的发生。</t>
  </si>
  <si>
    <t>五、绩效自评结果应用</t>
  </si>
  <si>
    <t>教体系统对部门整体支出绩效目标完成情况和项目绩效目标完成情况、预算执行情况的评价，为下一年度预算的编制以及预算绩效目标的申报、执行情况监管、项目绩效目标完成可能性的预测、项目绩效的量化和可执行性提供了切实可行的参考。同时根据评价结果及时调整了差旅费报销、工会经费收支、公务接待管理、公务用车管理等一系列经费收支管理规范。进一步规范资金管理、使预算更加准确，绩效目标设置符合部门实际且可量化。</t>
  </si>
  <si>
    <t>六、主要经验及做法</t>
  </si>
  <si>
    <t>1.加强领导、确保资金安全
单位领导高度重视，在部门预算的申报、资金的下达、部门预算的执行及项目后期的绩效评价过程中，凡属于“三重一大”的事项均通过集体研究通过。特别是在部门预算的执行过程中，2.厉行节约、严控行政成本
组织认真全体干部职工学习国家相关文件政策，将厉行节约、反对浪费作为机关作风建设的重要内容，通过宣传学习和财务审核审批程序的规范，机关干部能基本熟悉和领会各级单位、政府颁发相关文件精神，并已逐步形成了崇尚节约、厉行节约、反对浪费的机关文化。</t>
  </si>
  <si>
    <t>七、其他需说明的情况</t>
  </si>
  <si>
    <t>备注：涉密部门和涉密信息按保密规定不公开。</t>
  </si>
  <si>
    <t>附表14</t>
  </si>
  <si>
    <t>部门整体支出绩效自评表</t>
  </si>
  <si>
    <t>（2023年度）</t>
  </si>
  <si>
    <r>
      <rPr>
        <sz val="12"/>
        <color rgb="FF000000"/>
        <rFont val="宋体"/>
        <charset val="0"/>
      </rPr>
      <t xml:space="preserve"> 单位（盖章）:双江拉祜族佤族布朗族傣族自治县教育体育局（本级）</t>
    </r>
    <r>
      <rPr>
        <b/>
        <sz val="16"/>
        <color rgb="FFFF0000"/>
        <rFont val="宋体"/>
        <charset val="0"/>
      </rPr>
      <t xml:space="preserve"> </t>
    </r>
    <r>
      <rPr>
        <sz val="12"/>
        <color rgb="FFFF0000"/>
        <rFont val="宋体"/>
        <charset val="0"/>
      </rPr>
      <t xml:space="preserve">  </t>
    </r>
    <r>
      <rPr>
        <sz val="12"/>
        <color rgb="FF000000"/>
        <rFont val="宋体"/>
        <charset val="0"/>
      </rPr>
      <t xml:space="preserve">               填报日期：  2024年11月8日                                                                  </t>
    </r>
  </si>
  <si>
    <t>部门名称</t>
  </si>
  <si>
    <t>主管部门及代码</t>
  </si>
  <si>
    <t>双江自治县教育体育局  105001</t>
  </si>
  <si>
    <t>实施单位</t>
  </si>
  <si>
    <t>部门（单位）总体资金
（万元）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</si>
  <si>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</si>
  <si>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</si>
  <si>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</si>
  <si>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</si>
  <si>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</si>
  <si>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</si>
  <si>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</si>
  <si>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</si>
  <si>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其他资金</t>
  </si>
  <si>
    <t>年度总体目标</t>
  </si>
  <si>
    <t>预期目标</t>
  </si>
  <si>
    <t>实际完成情况</t>
  </si>
  <si>
    <t>通过预算执行，1.保障本单位人员工资及正常运转；
              2.进一步规范财务管理；
              3.依法依规公开绩效评价申报表；
              4.进一步加强固定资产管理；
              5.严格执行政府采购程序。    
              6.持续改善办学条件。
              7.抓实校园安全管理。
              8.抓好体育产业项目。</t>
  </si>
  <si>
    <r>
      <rPr>
        <sz val="10"/>
        <color rgb="FF000000"/>
        <rFont val="宋体"/>
        <charset val="134"/>
      </rPr>
      <t>( 1 )</t>
    </r>
    <r>
      <rPr>
        <sz val="10"/>
        <color rgb="FF000000"/>
        <rFont val="宋体"/>
        <charset val="0"/>
      </rPr>
      <t>产出指标完成情况分析。我单位严格遵守各项财经纪律,加强单位财务管理,制定了相关规章制度,加强和细化了预算编制,严格按照预算执行,确保财务收支平衡。按照全年进度保证机关正常工作需要的人员经费和公用经费,保障机关正常运转,完成日常工作任务,有效推动工作的顺利开展。
( 2 )效益指标完成情况分析。我局主要安排用于教育支出、文化旅游体育与传媒支出、社会保障和就业支出、卫生健康支出、城乡社区支出、农林水支出、住房保障支出、其他支出等。
( 3 )满意度指标完成情况分析。通过财政绩效目标管理, 基本达到满意。</t>
    </r>
  </si>
  <si>
    <t>绩效
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</si>
  <si>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</si>
  <si>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</si>
  <si>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</si>
  <si>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</si>
  <si>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</si>
  <si>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</si>
  <si>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t>产出指标
 （50分）</t>
  </si>
  <si>
    <t>数量</t>
  </si>
  <si>
    <t>“雨露计划”资助学生人数</t>
  </si>
  <si>
    <t>≥307</t>
  </si>
  <si>
    <t>扶持大学生创业人数</t>
  </si>
  <si>
    <t>学年度开展督导次数</t>
  </si>
  <si>
    <t>&gt;=10</t>
  </si>
  <si>
    <t>校园安全检查次数</t>
  </si>
  <si>
    <t>组织开展党务干部培训班和万名党员进党校期数</t>
  </si>
  <si>
    <t>&gt;=2</t>
  </si>
  <si>
    <t>质量</t>
  </si>
  <si>
    <t>开展党建活动覆盖率</t>
  </si>
  <si>
    <t>=100%</t>
  </si>
  <si>
    <t>党风廉政建设学校覆盖率</t>
  </si>
  <si>
    <t>开展法治宣传教育学校覆盖率</t>
  </si>
  <si>
    <t>高中高考参考率</t>
  </si>
  <si>
    <t>&gt;=90%</t>
  </si>
  <si>
    <t>高考总上线率</t>
  </si>
  <si>
    <t>教室灯光达到“护眼”标准和规范要求</t>
  </si>
  <si>
    <t>时效</t>
  </si>
  <si>
    <t>补助拨付及时率</t>
  </si>
  <si>
    <t>2023年智慧安防建设完成及时率</t>
  </si>
  <si>
    <t>成本</t>
  </si>
  <si>
    <t>智慧安防建设成本</t>
  </si>
  <si>
    <t>&lt;=500</t>
  </si>
  <si>
    <t>500万元</t>
  </si>
  <si>
    <t>校舍建设成本</t>
  </si>
  <si>
    <t>&lt;=0.4</t>
  </si>
  <si>
    <t>0.4万元/每平方米</t>
  </si>
  <si>
    <t xml:space="preserve">招生考试生均成本</t>
  </si>
  <si>
    <t>&lt;=100</t>
  </si>
  <si>
    <t>56元/人</t>
  </si>
  <si>
    <t>“三公经费”控制率</t>
  </si>
  <si>
    <t>&lt;=100%</t>
  </si>
  <si>
    <t>效益指标
（30分）</t>
  </si>
  <si>
    <t>社会效益</t>
  </si>
  <si>
    <t>促进教育公平，减轻贫困家庭的经济负担,确保贫困学子顺利完成学业</t>
  </si>
  <si>
    <t>有效促进</t>
  </si>
  <si>
    <t>解决城区上学难、上学远问题</t>
  </si>
  <si>
    <t>有效解决</t>
  </si>
  <si>
    <t>保障校园安全稳定</t>
  </si>
  <si>
    <t>有效保障</t>
  </si>
  <si>
    <t xml:space="preserve">促进体育事业蓬勃发展</t>
  </si>
  <si>
    <t xml:space="preserve">有效促进</t>
  </si>
  <si>
    <t>“两免一补”政策落实情况</t>
  </si>
  <si>
    <t>可持续影响</t>
  </si>
  <si>
    <t>学生体质健康水平提升</t>
  </si>
  <si>
    <t>逐步提升</t>
  </si>
  <si>
    <t>逐步消除超大学校和超大班额.</t>
  </si>
  <si>
    <t>逐步消除</t>
  </si>
  <si>
    <t>实现资源配置更优化、学校发展更均衡</t>
  </si>
  <si>
    <t>逐步实现</t>
  </si>
  <si>
    <t>满意度
指标
（10分）</t>
  </si>
  <si>
    <t>服务对象
满意度</t>
  </si>
  <si>
    <t xml:space="preserve">社会群众满意度</t>
  </si>
  <si>
    <t xml:space="preserve">内部干部职工满意度</t>
  </si>
  <si>
    <r>
      <rPr>
        <sz val="10"/>
        <color rgb="FF000000"/>
        <rFont val="宋体"/>
        <charset val="134"/>
      </rPr>
      <t>总</t>
    </r>
    <r>
      <rPr>
        <sz val="10"/>
        <color rgb="FF000000"/>
        <rFont val="宋体"/>
        <charset val="0"/>
      </rPr>
      <t xml:space="preserve">     </t>
    </r>
    <r>
      <rPr>
        <sz val="10"/>
        <color rgb="FF000000"/>
        <rFont val="宋体"/>
        <charset val="134"/>
      </rPr>
      <t>分</t>
    </r>
  </si>
  <si>
    <t>绩效
结论</t>
  </si>
  <si>
    <t>自评得分：100                            自评等级：优</t>
  </si>
  <si>
    <t>联系人：张改弟</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</si>
  <si>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</si>
  <si>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</si>
  <si>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双江拉祜族佤族布朗族傣族自治县教育体育局         </t>
  </si>
  <si>
    <t>填报日期：2024年11月9日        单位：万元</t>
  </si>
  <si>
    <t>项目名称</t>
  </si>
  <si>
    <t>“雨露计划”项目</t>
  </si>
  <si>
    <t>双江县教育体育局</t>
  </si>
  <si>
    <t>项目资金
（万元）</t>
  </si>
  <si>
    <t>全年预算数（A）</t>
  </si>
  <si>
    <t>全年执行数（E）</t>
  </si>
  <si>
    <t>财政拨款</t>
  </si>
  <si>
    <t>其中：上级补助</t>
  </si>
  <si>
    <t>本级安排</t>
  </si>
  <si>
    <t>为家庭经济困难建档立卡学生铺设接受职业教育之路，使“教育一人，脱贫一户，致富一方”成为可能，确保每一位接受职业学历教育的学生不因家庭经济困难而辍学，维护教育公平。巩固职业教育成果，一定程度上促进职业教育发展。</t>
  </si>
  <si>
    <t>2023年度内发放“雨露计划”资金194.50万元，资助学生614人次，其中：2022年秋季学期291人次，补助资金62.2万元，2023年春季学期292人次，补助资金62.5万元；秋季学期322人次，补助资金69.80万元。完成情况良好。</t>
  </si>
  <si>
    <t>年度指标值（A）</t>
  </si>
  <si>
    <t>实际完成值（B）</t>
  </si>
  <si>
    <t>受益建档立卡贫困人口数（≥**人）</t>
  </si>
  <si>
    <t>资助标准达标率</t>
  </si>
  <si>
    <t>资助资费及时发放率</t>
  </si>
  <si>
    <t>资助资费发放标准</t>
  </si>
  <si>
    <t xml:space="preserve"> 5000 元/人/年
 3000 元/人/年
 4000 元/人/年</t>
  </si>
  <si>
    <t>有效维护教育公平</t>
  </si>
  <si>
    <t>效果明显</t>
  </si>
  <si>
    <t>促进职业教育事业长远发展</t>
  </si>
  <si>
    <t>长期</t>
  </si>
  <si>
    <t>受助学生满意度</t>
  </si>
  <si>
    <t>≥95%</t>
  </si>
  <si>
    <t>受助学生家长满意度</t>
  </si>
  <si>
    <t>总     分</t>
  </si>
  <si>
    <t>自评得分：      100                            自评等级：   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</si>
  <si>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</si>
  <si>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</si>
  <si>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 xml:space="preserve"> 教育督导工作专项经费</t>
  </si>
  <si>
    <t>全面贯彻全国教育大会精神和党的教育方针，以县委1123456工程为总览，大力实施十个毫不动摇，推进教育优先发展，落实立德树人根本任务，深化教育改革，推进加偶公平，发展素质教育，加快教育现代化，努力培养德智体美劳全面发展的社会主义建设者和接班人，培养担当民族伟大复兴大任的时代新人。</t>
  </si>
  <si>
    <t>全县共有57名专兼职督学，对172所学校进行挂牌督导，做到所辖的每一所中小学、职校、幼儿园都有1名责任督学承担挂牌督导任务。每位专职督学安排挂牌督导3至5所学校,每位兼职督学安排挂牌督导2至3所学校，每人每年开展督导次数2-4次。</t>
  </si>
  <si>
    <t>数量指标</t>
  </si>
  <si>
    <t>教育督导学校个数</t>
  </si>
  <si>
    <t>&gt;=172</t>
  </si>
  <si>
    <t>资金足额发放率</t>
  </si>
  <si>
    <t>100%</t>
  </si>
  <si>
    <t>实际完成值是否达到目标值</t>
  </si>
  <si>
    <t xml:space="preserve"> 100%</t>
  </si>
  <si>
    <t>资金及时支付率</t>
  </si>
  <si>
    <t>资金发放标准</t>
  </si>
  <si>
    <t>10万元</t>
  </si>
  <si>
    <t>3.48万元</t>
  </si>
  <si>
    <t>加快教育现代化</t>
  </si>
  <si>
    <t>明显加快</t>
  </si>
  <si>
    <t>可持续效益</t>
  </si>
  <si>
    <t>发展素质教育</t>
  </si>
  <si>
    <t>服务对象满意度指标</t>
  </si>
  <si>
    <t>社会对学校的认可度和满意度</t>
  </si>
  <si>
    <t>95%</t>
  </si>
  <si>
    <t>自评得分：96                   自评等级：   优</t>
  </si>
  <si>
    <t xml:space="preserve">单位（盖章）: 双江拉祜族佤族布朗族傣族自治县教育体育局       </t>
  </si>
  <si>
    <t>义务教育教师县管校聘工作经费</t>
  </si>
  <si>
    <t>对县域内教师人事关系进行集中管理，对公办义务教育学校教师实行县域内统管统用、合理配置，实现教师“数量配置、学历结构、能力水平、年龄结构、专业匹配程度”等资源配置均衡，达到云南省县域义务教育优质均衡发展评估指标中教师资源均衡的指标，从而增强教师队伍活力，完善学校管理结构，促进义务教育优质均衡。</t>
  </si>
  <si>
    <t>县教育体育局会同组织、编制、人社、财政等部门，协调乡（镇）党委政府，根据“县管校聘”改革工作“一个专项、一个团队、一套方案、一抓到底”的要求，按照“县管校聘”改革的方案细则、程序步骤和中心校建设目标任务，落实工作措施。县域内义务教育学校教职工与学生比、班级与教职工比达到国家和省定配备标准。县教育体育局对县域内教师人事关系进行集中管理，与1954名教职工签订事业单位聘用合同。</t>
  </si>
  <si>
    <t>核定中小学教职工编制总量</t>
  </si>
  <si>
    <t>&gt;=1800</t>
  </si>
  <si>
    <t>资金足额支付率</t>
  </si>
  <si>
    <t>教师资源合理配置率</t>
  </si>
  <si>
    <t xml:space="preserve"> =95%</t>
  </si>
  <si>
    <t>资金拨付使用及时率</t>
  </si>
  <si>
    <t>资金支付标准</t>
  </si>
  <si>
    <t>9.95万元</t>
  </si>
  <si>
    <t>社会效益指标</t>
  </si>
  <si>
    <t>增强教师队伍活力</t>
  </si>
  <si>
    <t>明显增强</t>
  </si>
  <si>
    <t>完善学校管理结构</t>
  </si>
  <si>
    <t>逐步完善</t>
  </si>
  <si>
    <t>可持续性效益指标</t>
  </si>
  <si>
    <t>促进义务教育优质均衡</t>
  </si>
  <si>
    <t>义务教育教师对改革的满意度</t>
  </si>
  <si>
    <t>自评得分：     100                           自评等级：   优</t>
  </si>
  <si>
    <t xml:space="preserve">单位（盖章）: 双江拉祜族佤族布朗族傣族自治县教育体育局        </t>
  </si>
  <si>
    <t>生源地信用助学贷款风险补偿金专项资金</t>
  </si>
  <si>
    <t>进一步落实生源地信用助学贷款风险补偿机制，充分发挥风险补偿金的风险防控和奖励引导作用，促进生源地信用助学贷款工作健康持续开展</t>
  </si>
  <si>
    <t>2023年，就读地方高校本省就读学生人数1593人，办理助学贷款1830人，其中新生贷款552人次，续贷1278人次，落实资金1763.97万元。县级承担20%的风险补偿金7.71万元，已在年内完成拨付任务</t>
  </si>
  <si>
    <t>生源地助学贷款发放人数</t>
  </si>
  <si>
    <t>&gt;=1593</t>
  </si>
  <si>
    <t>贷款发放率</t>
  </si>
  <si>
    <t>资金拨付上缴及时率</t>
  </si>
  <si>
    <t>资金拨付标准</t>
  </si>
  <si>
    <t>7.71万元</t>
  </si>
  <si>
    <t>促进生源地信用助学贷款工作健康持续开展</t>
  </si>
  <si>
    <t>明显促进</t>
  </si>
  <si>
    <t>受益对象满意度</t>
  </si>
  <si>
    <t>自评得分：    94                          自评等级：   优</t>
  </si>
  <si>
    <t>义务教育阶段学校公用经费</t>
  </si>
  <si>
    <t>辖区各核算单位</t>
  </si>
  <si>
    <t>保障学校工作正常开展，用于支付水电费、教师培训、差旅费、采购办公设备，完成教学楼零星维修，提高教学水平。</t>
  </si>
  <si>
    <t>产出指标（50分）</t>
  </si>
  <si>
    <t>义教阶段学生人数</t>
  </si>
  <si>
    <t>开展教师培训次数</t>
  </si>
  <si>
    <t>质量指标</t>
  </si>
  <si>
    <t>公用经费学生覆盖率</t>
  </si>
  <si>
    <t>培训参与人数</t>
  </si>
  <si>
    <t>时效指标</t>
  </si>
  <si>
    <t>办公用品采购及时率</t>
  </si>
  <si>
    <t>成本指标</t>
  </si>
  <si>
    <t>补助标准</t>
  </si>
  <si>
    <t>850</t>
  </si>
  <si>
    <t>升学率</t>
  </si>
  <si>
    <t>保障学校日常运转</t>
  </si>
  <si>
    <t>保障</t>
  </si>
  <si>
    <t>提升教师专业素质能力</t>
  </si>
  <si>
    <t>提升</t>
  </si>
  <si>
    <t>满意度指标（10分）</t>
  </si>
  <si>
    <t>服务对象满意度</t>
  </si>
  <si>
    <t>学生满意度</t>
  </si>
  <si>
    <t>教师满意度</t>
  </si>
  <si>
    <t>自评得分：91                    自评等级：   优</t>
  </si>
  <si>
    <t>2023年度项目支出绩效自评表</t>
  </si>
  <si>
    <t xml:space="preserve">（2023年度）                                            </t>
  </si>
  <si>
    <t>部门:  双江拉祜族佤族布朗族傣族自治县教育体育局                                 填报日期：2024年11月9日                   额单位：万元</t>
  </si>
  <si>
    <t>义务教育营养改善计划资金</t>
  </si>
  <si>
    <t>项目资金
（元）</t>
  </si>
  <si>
    <t>年内全面实施，改善农村义务教育学生营养状况，提高农村学生健康水平；使受助学生覆盖率达到100%。</t>
  </si>
  <si>
    <t>在资金的使用过程中，做到使用规范，专款专用，改善了农村义务教育学生营养状况，提高了农村学生健康水平，使全县义务教育阶段学生全部受益。</t>
  </si>
  <si>
    <t>绩效指标</t>
  </si>
  <si>
    <t>产出指标（50%）</t>
  </si>
  <si>
    <t>补助人数</t>
  </si>
  <si>
    <t>20588</t>
  </si>
  <si>
    <t>原连片特困地区享受营养改善计划政策农村学生比例</t>
  </si>
  <si>
    <t>食品安全达标率</t>
  </si>
  <si>
    <t>&gt;=98%</t>
  </si>
  <si>
    <t>补助对象政策知晓率</t>
  </si>
  <si>
    <t>&gt;=95%</t>
  </si>
  <si>
    <t>采购及时率</t>
  </si>
  <si>
    <t>拨款及时率</t>
  </si>
  <si>
    <t>城镇户口标准</t>
  </si>
  <si>
    <t>农村户口标准</t>
  </si>
  <si>
    <t>社会效益
指标</t>
  </si>
  <si>
    <t>提高学生体质健康</t>
  </si>
  <si>
    <t>提高</t>
  </si>
  <si>
    <t>有所提高</t>
  </si>
  <si>
    <t>满意度指标（10%）</t>
  </si>
  <si>
    <t>服务对象满意度指标等</t>
  </si>
  <si>
    <t>家长满意度</t>
  </si>
  <si>
    <t>自评得分：92                              自评等级：优</t>
  </si>
  <si>
    <t>学前教育家庭经济困难资助金</t>
  </si>
  <si>
    <t xml:space="preserve"> 落实学前教育家庭经济困难资助金补助政策，让符合条件的幼儿享受补助资金,满足家庭经济困难的幼儿基本学习生活要求。</t>
  </si>
  <si>
    <t>落实学前教育家庭经济困难资助金补助政策，满足家庭经济困难的幼儿基本学习生活要求。符合条件的享受补助资金，在资金的使用过程中，严格做到资金使用规范，已做到专款专用。</t>
  </si>
  <si>
    <r>
      <rPr>
        <sz val="10"/>
        <color rgb="FF000000"/>
        <rFont val="宋体"/>
        <charset val="134"/>
      </rPr>
      <t>产出指标（</t>
    </r>
    <r>
      <rPr>
        <sz val="10"/>
        <color rgb="FF000000"/>
        <rFont val="宋体"/>
        <charset val="0"/>
      </rPr>
      <t>50</t>
    </r>
    <r>
      <rPr>
        <sz val="10"/>
        <color rgb="FF000000"/>
        <rFont val="宋体"/>
        <charset val="134"/>
      </rPr>
      <t>分）</t>
    </r>
  </si>
  <si>
    <t>学前幼儿补助覆盖率</t>
  </si>
  <si>
    <t>&gt;=100%</t>
  </si>
  <si>
    <t>补助标准达标率</t>
  </si>
  <si>
    <t>补助对象准确率</t>
  </si>
  <si>
    <t>项目当年完成率</t>
  </si>
  <si>
    <t>&gt;=80%</t>
  </si>
  <si>
    <t>150元/人.学期</t>
  </si>
  <si>
    <t>145.95元/人.学期</t>
  </si>
  <si>
    <t>补助对象政策的知晓率</t>
  </si>
  <si>
    <t>学前三年毛入园率</t>
  </si>
  <si>
    <t>学校和老师满意度</t>
  </si>
  <si>
    <t>家长和学生满意度</t>
  </si>
  <si>
    <t>自评得分：   95                        自评等级：   优</t>
  </si>
  <si>
    <t xml:space="preserve"> 单位（盖章）:双江拉祜族佤族布朗族傣族自治县教育体育局 </t>
  </si>
  <si>
    <t>双江自治县第一完全中学普通高中改扩建卫生间改造工程项目</t>
  </si>
  <si>
    <t>双江自治县第一完全中学</t>
  </si>
  <si>
    <t>一是和谐楼两侧厕所改造为冲厕所及添加小便器。二是和谐楼两侧厕所周边附属工程。</t>
  </si>
  <si>
    <t>一是按要求完成和谐楼两侧厕所改造为冲厕所及添加小便器。二是按要求完成和谐楼两侧厕所周边附属工程。</t>
  </si>
  <si>
    <t>工程验收情况</t>
  </si>
  <si>
    <t>合格</t>
  </si>
  <si>
    <t>设施设备购置合格率</t>
  </si>
  <si>
    <t>设备设施保修期1年</t>
  </si>
  <si>
    <t>工程完工及时率</t>
  </si>
  <si>
    <t>预算控制数</t>
  </si>
  <si>
    <t>110万元</t>
  </si>
  <si>
    <t>效益指标（30分）</t>
  </si>
  <si>
    <t>受益普通高中学生数</t>
  </si>
  <si>
    <t>≧1353人</t>
  </si>
  <si>
    <t>1353人</t>
  </si>
  <si>
    <t>受益义教学生数</t>
  </si>
  <si>
    <t>≧580人</t>
  </si>
  <si>
    <t>580人</t>
  </si>
  <si>
    <t>办人民满意的教育</t>
  </si>
  <si>
    <t>达成预期指标</t>
  </si>
  <si>
    <t>办人民满意的教育永远在路上</t>
  </si>
  <si>
    <t>生态效益</t>
  </si>
  <si>
    <t>校园环境</t>
  </si>
  <si>
    <t>校园美化、靓化仍要继续</t>
  </si>
  <si>
    <t>≥85%</t>
  </si>
  <si>
    <t>自评得分：96                                 自评等级：优</t>
  </si>
  <si>
    <t xml:space="preserve">    单位（盖章）: 双江拉祜族佤族布朗族傣族自治县教育体育局 </t>
  </si>
  <si>
    <t>劳动力技能培训资金</t>
  </si>
  <si>
    <t>双江自治县职业教育中心</t>
  </si>
  <si>
    <t>完成1900人次劳动力技能培训任务</t>
  </si>
  <si>
    <t>已完成</t>
  </si>
  <si>
    <t>开设课程门数</t>
  </si>
  <si>
    <t>报名人数不够，未能开班</t>
  </si>
  <si>
    <t>组织培训期数</t>
  </si>
  <si>
    <t>培训参加人次</t>
  </si>
  <si>
    <t>1900</t>
  </si>
  <si>
    <t>人均培训标准</t>
  </si>
  <si>
    <t>1000</t>
  </si>
  <si>
    <t>培训师资费标准</t>
  </si>
  <si>
    <t>经济效益指标</t>
  </si>
  <si>
    <t>就业率稳定率</t>
  </si>
  <si>
    <t>政策宣传不到位</t>
  </si>
  <si>
    <t>社会认知和适应度</t>
  </si>
  <si>
    <t>满意度指标（20分）</t>
  </si>
  <si>
    <t>社会满意度</t>
  </si>
  <si>
    <t>自评得分：100                       自评等级：优</t>
  </si>
  <si>
    <t>中等职业教育免学费</t>
  </si>
  <si>
    <t>对职业教育家庭经济困难学生给予资助，促进教育公平，全面提升职业教育整体水平。</t>
  </si>
  <si>
    <t>指标1：获补对象人数</t>
  </si>
  <si>
    <t>根据实际在校完成学业的学生发放，部分中途流失。</t>
  </si>
  <si>
    <t>指标1：困难学生获补覆盖率</t>
  </si>
  <si>
    <t>指标2：按标准足额补助</t>
  </si>
  <si>
    <t>指标1：发放及时率</t>
  </si>
  <si>
    <t>指标1：政策知晓率</t>
  </si>
  <si>
    <t>指标2：促进经济社会发展</t>
  </si>
  <si>
    <t>可持续影响指标</t>
  </si>
  <si>
    <t>指标1：促进教育公平</t>
  </si>
  <si>
    <t>指标1：受益对象满意度</t>
  </si>
  <si>
    <t>自评得分：   94                             自评等级：良</t>
  </si>
  <si>
    <t>中等职业教育助学金</t>
  </si>
  <si>
    <t>单位（盖章）:双江拉祜族佤族布朗族傣族自治县教育体育局</t>
  </si>
  <si>
    <t>填报日期：2024年11月9日                             金额单位：万元</t>
  </si>
  <si>
    <t>校舍安全、建设资金项目</t>
  </si>
  <si>
    <t>1、建设教学楼、学生宿舍、综合楼、运动场等；2、解决项目学校教室、功能室、学生住宿拥挤现状；3、解决项目学校运动场设施落后问题。</t>
  </si>
  <si>
    <t>1、完成教学楼建设2幢；2、完成厕所浴室建设项目建设4个。</t>
  </si>
  <si>
    <t>实施项目单体数量</t>
  </si>
  <si>
    <t>6个</t>
  </si>
  <si>
    <t>竣工工程验收合格率</t>
  </si>
  <si>
    <t>项目开工率</t>
  </si>
  <si>
    <t>项目成本控制</t>
  </si>
  <si>
    <t>大于5000万元</t>
  </si>
  <si>
    <t>4146.36万元</t>
  </si>
  <si>
    <t>学校办学条件得到进一步改善</t>
  </si>
  <si>
    <t>改善</t>
  </si>
  <si>
    <t>明显改善</t>
  </si>
  <si>
    <t>城乡义务教育差距逐步缩小</t>
  </si>
  <si>
    <t>缩小</t>
  </si>
  <si>
    <t>明显缩小</t>
  </si>
  <si>
    <t>师生满意度</t>
  </si>
  <si>
    <t>≧90%</t>
  </si>
  <si>
    <t>社会公众满意度</t>
  </si>
  <si>
    <t>绩效指标总分</t>
  </si>
  <si>
    <t>自评得分：98                                 自评等级：优</t>
  </si>
  <si>
    <t>填报日期：2024年11月9日                           金额单位：万元</t>
  </si>
  <si>
    <t>彩票公益金专项资金</t>
  </si>
  <si>
    <t>加强全民健身场地设施建设，举办全民健身赛事活动，进一步丰富完善全民健身公共服务体系，促进全民健身事业发展。</t>
  </si>
  <si>
    <t>完成了2023年“冰岛茶”杯云南省青少年U系列射箭锦标赛暨云南省校际联赛；2023 年冰岛茶杯原野射箭挑战赛；双江自治县“双拥”杯篮球邀请赛等多项比赛。</t>
  </si>
  <si>
    <t>举办赛事活动数量</t>
  </si>
  <si>
    <t>大于5次</t>
  </si>
  <si>
    <t>7次</t>
  </si>
  <si>
    <t>参加赛事活动人次</t>
  </si>
  <si>
    <t>大于1000人次</t>
  </si>
  <si>
    <t>3254人次</t>
  </si>
  <si>
    <t>赛事和活动任务完成率</t>
  </si>
  <si>
    <t>对群众体育可持续发展的影响程度</t>
  </si>
  <si>
    <t>满意</t>
  </si>
  <si>
    <t>参赛人员满意度</t>
  </si>
  <si>
    <t>总分</t>
  </si>
  <si>
    <t>自评得分：100                                  自评等级：优</t>
  </si>
  <si>
    <t>2023年项目支出绩效自评表</t>
  </si>
  <si>
    <t xml:space="preserve">（2023年度）                                                    </t>
  </si>
  <si>
    <t>填报日期：2024年11月9日                        金额单位：万元</t>
  </si>
  <si>
    <t>学生资助资金</t>
  </si>
  <si>
    <t>双江自治县教育体育局   105001</t>
  </si>
  <si>
    <t>双江自治县教育体育局机关</t>
  </si>
  <si>
    <t xml:space="preserve">按相关政策要求实施好义务教育家庭经济困难学生生活补助和建档立卡贫困户家庭经济困难学生学费补助资金项目。确保学生不因贫困而辍学。     </t>
  </si>
  <si>
    <t>资助金申请工作已完成</t>
  </si>
  <si>
    <t>资助学生人数</t>
  </si>
  <si>
    <t>标准达标率</t>
  </si>
  <si>
    <t>家庭经济困难覆盖</t>
  </si>
  <si>
    <t>资金拨付及时性</t>
  </si>
  <si>
    <t>及时</t>
  </si>
  <si>
    <t>政策的知晓度</t>
  </si>
  <si>
    <t>对家庭贫困学生就业率</t>
  </si>
  <si>
    <t>&gt;=85%</t>
  </si>
  <si>
    <t>自评得分：91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</si>
  <si>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</si>
  <si>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 xml:space="preserve">（2023年度）                                                  </t>
  </si>
  <si>
    <t>高中国家助学金</t>
  </si>
  <si>
    <t>按时发放国家奖学金。通过发放国家助学金、奖学金等达到改善受助学生学习和生活开支，改善家庭经济情况。
补助标准：国家助学金一等2500元/生.年，二等1500元/生.年。</t>
  </si>
  <si>
    <t xml:space="preserve">2023年内发放2022年秋季助学金223人次，补助资金44.45万元，2023年春季助学金1757人次，补助资金134.375万元，2023年秋季助学金1770人次，补助资金149.115万元。
</t>
  </si>
  <si>
    <t>国家助学金受助人次
（春季+秋季）</t>
  </si>
  <si>
    <t>472人</t>
  </si>
  <si>
    <t>国家奖学金受助人数</t>
  </si>
  <si>
    <t>省政府奖学金受助人数</t>
  </si>
  <si>
    <t>学生资助达标率</t>
  </si>
  <si>
    <t>家庭贫困学生就学率</t>
  </si>
  <si>
    <t>自评得分：90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</si>
</sst>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61">
    <font>
      <sz val="11"/>
      <color indexed="8"/>
      <name val="宋体"/>
      <charset val="134"/>
      <scheme val="minor"/>
    </font>
    <font>
      <sz val="10"/>
      <name val="宋体"/>
      <charset val="134"/>
    </font>
    <font>
      <sz val="10"/>
      <color theme="1"/>
      <name val="宋体"/>
      <charset val="134"/>
    </font>
    <font>
      <sz val="10"/>
      <color indexed="8"/>
      <name val="宋体"/>
      <charset val="134"/>
    </font>
    <font>
      <sz val="11"/>
      <color indexed="8"/>
      <name val="宋体"/>
      <charset val="134"/>
    </font>
    <font>
      <sz val="7"/>
      <name val="宋体"/>
      <charset val="134"/>
    </font>
    <font>
      <sz val="11"/>
      <color theme="1"/>
      <name val="宋体"/>
      <charset val="134"/>
    </font>
    <font>
      <sz val="18"/>
      <color rgb="FF000000"/>
      <name val="宋体"/>
      <charset val="134"/>
    </font>
    <font>
      <b/>
      <sz val="10"/>
      <color rgb="FF000000"/>
      <name val="宋体"/>
      <charset val="134"/>
    </font>
    <font>
      <sz val="10"/>
      <name val="宋体"/>
      <charset val="1"/>
    </font>
    <font>
      <sz val="18"/>
      <name val="宋体"/>
      <charset val="134"/>
    </font>
    <font>
      <sz val="15"/>
      <color indexed="8"/>
      <name val="宋体"/>
      <charset val="134"/>
    </font>
    <font>
      <sz val="10"/>
      <color rgb="FF000000"/>
      <name val="宋体"/>
      <charset val="0"/>
    </font>
    <font>
      <sz val="10"/>
      <color rgb="FF000000"/>
      <name val="宋体"/>
      <charset val="1"/>
    </font>
    <font>
      <sz val="10"/>
      <color rgb="FF000000"/>
      <name val="宋体"/>
      <charset val="134"/>
    </font>
    <font>
      <sz val="10"/>
      <name val="宋体"/>
      <charset val="0"/>
    </font>
    <font>
      <sz val="22"/>
      <color rgb="FF000000"/>
      <name val="宋体"/>
      <charset val="134"/>
    </font>
    <font>
      <sz val="9"/>
      <name val="宋体"/>
      <charset val="1"/>
    </font>
    <font>
      <sz val="9"/>
      <color theme="1"/>
      <name val="宋体"/>
      <charset val="134"/>
    </font>
    <font>
      <sz val="10"/>
      <color rgb="FF242B39"/>
      <name val="宋体"/>
      <charset val="134"/>
    </font>
    <font>
      <sz val="12"/>
      <color rgb="FF000000"/>
      <name val="宋体"/>
      <charset val="134"/>
    </font>
    <font>
      <sz val="12"/>
      <color rgb="FF000000"/>
      <name val="宋体"/>
      <charset val="0"/>
    </font>
    <font>
      <b/>
      <sz val="11"/>
      <color rgb="FFFF0000"/>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b/>
      <sz val="11"/>
      <color theme="1"/>
      <name val="宋体"/>
      <charset val="134"/>
    </font>
    <font>
      <sz val="12"/>
      <name val="宋体"/>
      <charset val="134"/>
    </font>
    <font>
      <sz val="22"/>
      <color indexed="8"/>
      <name val="宋体"/>
      <charset val="134"/>
    </font>
    <font>
      <sz val="10"/>
      <color indexed="8"/>
      <name val="Arial"/>
      <charset val="0"/>
    </font>
    <font>
      <sz val="11"/>
      <color rgb="FF000000"/>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FF0000"/>
      <name val="宋体"/>
      <charset val="0"/>
    </font>
    <font>
      <sz val="12"/>
      <color rgb="FFFF0000"/>
      <name val="宋体"/>
      <charset val="0"/>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5" borderId="19"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0" applyNumberFormat="0" applyFill="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6" fillId="0" borderId="0" applyNumberFormat="0" applyFill="0" applyBorder="0" applyAlignment="0" applyProtection="0">
      <alignment vertical="center"/>
    </xf>
    <xf numFmtId="0" fontId="47" fillId="6" borderId="22" applyNumberFormat="0" applyAlignment="0" applyProtection="0">
      <alignment vertical="center"/>
    </xf>
    <xf numFmtId="0" fontId="48" fillId="7" borderId="23" applyNumberFormat="0" applyAlignment="0" applyProtection="0">
      <alignment vertical="center"/>
    </xf>
    <xf numFmtId="0" fontId="49" fillId="7" borderId="22" applyNumberFormat="0" applyAlignment="0" applyProtection="0">
      <alignment vertical="center"/>
    </xf>
    <xf numFmtId="0" fontId="50" fillId="8" borderId="24" applyNumberFormat="0" applyAlignment="0" applyProtection="0">
      <alignment vertical="center"/>
    </xf>
    <xf numFmtId="0" fontId="51" fillId="0" borderId="25" applyNumberFormat="0" applyFill="0" applyAlignment="0" applyProtection="0">
      <alignment vertical="center"/>
    </xf>
    <xf numFmtId="0" fontId="52" fillId="0" borderId="26" applyNumberFormat="0" applyFill="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7" fillId="33" borderId="0" applyNumberFormat="0" applyBorder="0" applyAlignment="0" applyProtection="0">
      <alignment vertical="center"/>
    </xf>
    <xf numFmtId="0" fontId="57" fillId="34" borderId="0" applyNumberFormat="0" applyBorder="0" applyAlignment="0" applyProtection="0">
      <alignment vertical="center"/>
    </xf>
    <xf numFmtId="0" fontId="56" fillId="35" borderId="0" applyNumberFormat="0" applyBorder="0" applyAlignment="0" applyProtection="0">
      <alignment vertical="center"/>
    </xf>
    <xf numFmtId="0" fontId="29" fillId="0" borderId="0"/>
    <xf numFmtId="0" fontId="35" fillId="0" borderId="0">
      <alignment vertical="top"/>
      <protection locked="0"/>
    </xf>
    <xf numFmtId="0" fontId="29" fillId="0" borderId="0"/>
    <xf numFmtId="0" fontId="4" fillId="0" borderId="0">
      <alignment vertical="center"/>
    </xf>
  </cellStyleXfs>
  <cellXfs count="25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3" fillId="0" borderId="0" xfId="0" applyFont="1" applyFill="1">
      <alignment vertical="center"/>
    </xf>
    <xf numFmtId="0" fontId="4" fillId="0" borderId="0" xfId="0" applyFont="1" applyFill="1">
      <alignment vertical="center"/>
    </xf>
    <xf numFmtId="0" fontId="2"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Border="1" applyAlignment="1">
      <alignment vertical="center"/>
    </xf>
    <xf numFmtId="0" fontId="1" fillId="0" borderId="0" xfId="0" applyFont="1" applyFill="1">
      <alignment vertical="center"/>
    </xf>
    <xf numFmtId="0" fontId="3" fillId="0" borderId="0" xfId="0" applyFont="1" applyFill="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2" borderId="1" xfId="49" applyNumberFormat="1" applyFont="1" applyFill="1" applyBorder="1" applyAlignment="1">
      <alignment vertical="center" wrapText="1"/>
    </xf>
    <xf numFmtId="0" fontId="1" fillId="2" borderId="1" xfId="49"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2" borderId="1" xfId="49" applyNumberFormat="1" applyFont="1" applyFill="1" applyBorder="1" applyAlignment="1">
      <alignment vertical="center" wrapText="1"/>
    </xf>
    <xf numFmtId="9" fontId="1" fillId="2" borderId="1" xfId="49" applyNumberFormat="1" applyFont="1" applyFill="1" applyBorder="1" applyAlignment="1">
      <alignment horizontal="center" vertical="center" wrapText="1"/>
    </xf>
    <xf numFmtId="0" fontId="2" fillId="0" borderId="1" xfId="49" applyNumberFormat="1" applyFont="1" applyFill="1" applyBorder="1" applyAlignment="1">
      <alignment horizontal="center" vertical="center" wrapText="1"/>
    </xf>
    <xf numFmtId="0" fontId="9" fillId="0" borderId="1" xfId="50" applyFont="1" applyFill="1" applyBorder="1" applyAlignment="1" applyProtection="1">
      <alignment horizontal="left" vertical="center" wrapText="1"/>
    </xf>
    <xf numFmtId="9" fontId="1" fillId="2" borderId="1" xfId="49"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1"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0" fillId="0" borderId="0" xfId="0" applyFont="1" applyFill="1" applyAlignment="1">
      <alignment horizontal="center" vertical="center" wrapText="1"/>
    </xf>
    <xf numFmtId="0" fontId="9" fillId="0" borderId="6" xfId="50" applyFont="1" applyFill="1" applyBorder="1" applyAlignment="1" applyProtection="1">
      <alignment horizontal="center" vertical="center" wrapText="1"/>
      <protection locked="0"/>
    </xf>
    <xf numFmtId="0" fontId="9" fillId="0" borderId="6" xfId="5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9" fillId="0" borderId="7" xfId="50"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0" fontId="9" fillId="0" borderId="8" xfId="50" applyFont="1" applyFill="1" applyBorder="1" applyAlignment="1" applyProtection="1">
      <alignment horizontal="center" vertical="center" wrapText="1"/>
      <protection locked="0"/>
    </xf>
    <xf numFmtId="9" fontId="1" fillId="0" borderId="1" xfId="0" applyNumberFormat="1" applyFont="1" applyFill="1" applyBorder="1" applyAlignment="1">
      <alignment horizontal="center" vertical="center"/>
    </xf>
    <xf numFmtId="0" fontId="9" fillId="0" borderId="7" xfId="50" applyFont="1" applyFill="1" applyBorder="1" applyAlignment="1" applyProtection="1">
      <alignment vertical="center" wrapText="1"/>
      <protection locked="0"/>
    </xf>
    <xf numFmtId="0" fontId="1" fillId="0" borderId="9" xfId="0" applyFont="1" applyFill="1" applyBorder="1" applyAlignment="1">
      <alignment horizontal="center" vertical="center" wrapText="1"/>
    </xf>
    <xf numFmtId="0" fontId="11" fillId="0" borderId="0" xfId="0" applyFont="1" applyAlignment="1">
      <alignment horizontal="justify" vertical="center"/>
    </xf>
    <xf numFmtId="9" fontId="12" fillId="0" borderId="1" xfId="3"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wrapText="1"/>
    </xf>
    <xf numFmtId="1" fontId="1" fillId="0" borderId="10"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3" fillId="0" borderId="6" xfId="50" applyFont="1" applyFill="1" applyBorder="1" applyAlignment="1" applyProtection="1">
      <alignment horizontal="center" vertical="center" wrapText="1"/>
    </xf>
    <xf numFmtId="0" fontId="9" fillId="0" borderId="1" xfId="50" applyFont="1" applyFill="1" applyBorder="1" applyAlignment="1" applyProtection="1">
      <alignment horizontal="center" vertical="center" wrapText="1"/>
    </xf>
    <xf numFmtId="9" fontId="2" fillId="0" borderId="1" xfId="0" applyNumberFormat="1" applyFont="1" applyFill="1" applyBorder="1" applyAlignment="1">
      <alignment horizontal="center" vertical="center"/>
    </xf>
    <xf numFmtId="0" fontId="13" fillId="0" borderId="6" xfId="50" applyFont="1" applyFill="1" applyBorder="1" applyAlignment="1" applyProtection="1">
      <alignment horizontal="left" vertical="center" wrapText="1"/>
    </xf>
    <xf numFmtId="0" fontId="13" fillId="0" borderId="6" xfId="5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xf>
    <xf numFmtId="0" fontId="9" fillId="0" borderId="6" xfId="50" applyFont="1" applyFill="1" applyBorder="1" applyAlignment="1" applyProtection="1">
      <alignment horizontal="left" vertical="center" wrapText="1"/>
    </xf>
    <xf numFmtId="0" fontId="2" fillId="0" borderId="2" xfId="0" applyFont="1" applyFill="1" applyBorder="1" applyAlignment="1">
      <alignment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0" borderId="9" xfId="0" applyFont="1" applyFill="1" applyBorder="1" applyAlignment="1">
      <alignment horizontal="center" vertical="center"/>
    </xf>
    <xf numFmtId="0" fontId="12"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 xfId="0" applyFont="1" applyFill="1" applyBorder="1" applyAlignment="1">
      <alignment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0" xfId="0" applyFont="1" applyFill="1" applyBorder="1" applyAlignment="1">
      <alignment horizontal="center" vertical="center"/>
    </xf>
    <xf numFmtId="43" fontId="3" fillId="0" borderId="0" xfId="0" applyNumberFormat="1" applyFont="1" applyFill="1">
      <alignment vertical="center"/>
    </xf>
    <xf numFmtId="0" fontId="16"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14" fillId="0" borderId="0" xfId="0" applyFont="1" applyFill="1" applyBorder="1" applyAlignment="1">
      <alignment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 xfId="0" applyFont="1" applyFill="1" applyBorder="1" applyAlignment="1">
      <alignment horizontal="right"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 fillId="0" borderId="2"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 xfId="49" applyFont="1" applyFill="1" applyBorder="1" applyAlignment="1">
      <alignment horizontal="left" vertical="center" wrapText="1"/>
    </xf>
    <xf numFmtId="49" fontId="1" fillId="0" borderId="1" xfId="52" applyNumberFormat="1" applyFont="1" applyFill="1" applyBorder="1" applyAlignment="1">
      <alignment horizontal="center" vertical="center" wrapText="1"/>
    </xf>
    <xf numFmtId="0" fontId="1" fillId="0" borderId="3" xfId="49" applyFont="1" applyFill="1" applyBorder="1" applyAlignment="1">
      <alignment horizontal="center" vertical="center" wrapText="1"/>
    </xf>
    <xf numFmtId="9" fontId="1" fillId="0" borderId="1" xfId="49"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9" fontId="1" fillId="0" borderId="1" xfId="49" applyNumberFormat="1" applyFont="1" applyFill="1" applyBorder="1" applyAlignment="1" applyProtection="1">
      <alignment horizontal="center" vertical="center" wrapText="1"/>
    </xf>
    <xf numFmtId="0" fontId="1" fillId="0" borderId="11" xfId="49" applyFont="1" applyFill="1" applyBorder="1" applyAlignment="1">
      <alignment horizontal="center" vertical="center" wrapText="1"/>
    </xf>
    <xf numFmtId="49" fontId="1" fillId="0" borderId="3" xfId="49" applyNumberFormat="1" applyFont="1" applyFill="1" applyBorder="1" applyAlignment="1">
      <alignment horizontal="center" vertical="center" wrapText="1"/>
    </xf>
    <xf numFmtId="0" fontId="1" fillId="0" borderId="9" xfId="49" applyFont="1" applyFill="1" applyBorder="1" applyAlignment="1">
      <alignment horizontal="center" vertical="center" wrapText="1"/>
    </xf>
    <xf numFmtId="0" fontId="1" fillId="0" borderId="14" xfId="49"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0" fontId="14" fillId="0" borderId="11"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17" xfId="0" applyFont="1" applyFill="1" applyBorder="1" applyAlignment="1">
      <alignment horizontal="left" vertical="top"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10" xfId="0" applyFont="1" applyFill="1" applyBorder="1" applyAlignment="1">
      <alignment vertical="center" wrapText="1"/>
    </xf>
    <xf numFmtId="177"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43" fontId="4" fillId="0" borderId="0" xfId="0" applyNumberFormat="1" applyFont="1" applyFill="1">
      <alignment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4" fillId="0" borderId="13"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0" xfId="0" applyFont="1" applyFill="1" applyAlignment="1">
      <alignment horizontal="center" vertical="center"/>
    </xf>
    <xf numFmtId="49" fontId="3" fillId="0" borderId="1" xfId="52" applyNumberFormat="1" applyFont="1" applyFill="1" applyBorder="1" applyAlignment="1">
      <alignment horizontal="left" vertical="center" wrapText="1"/>
    </xf>
    <xf numFmtId="49" fontId="3" fillId="0" borderId="1" xfId="52"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176" fontId="10"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176" fontId="1" fillId="0" borderId="0" xfId="0" applyNumberFormat="1" applyFont="1" applyFill="1" applyBorder="1" applyAlignment="1">
      <alignment horizontal="left" vertical="center" wrapText="1"/>
    </xf>
    <xf numFmtId="176" fontId="1" fillId="0" borderId="4"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xf numFmtId="176" fontId="17" fillId="0" borderId="1" xfId="50" applyNumberFormat="1" applyFont="1" applyFill="1" applyBorder="1" applyAlignment="1" applyProtection="1">
      <alignment horizontal="center" vertical="center" wrapText="1"/>
      <protection locked="0"/>
    </xf>
    <xf numFmtId="176" fontId="17" fillId="0" borderId="4" xfId="50" applyNumberFormat="1" applyFont="1" applyFill="1" applyBorder="1" applyAlignment="1" applyProtection="1">
      <alignment horizontal="center" vertical="center" wrapText="1"/>
      <protection locked="0"/>
    </xf>
    <xf numFmtId="176" fontId="17" fillId="0" borderId="10" xfId="5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top" wrapText="1"/>
    </xf>
    <xf numFmtId="176" fontId="14" fillId="0" borderId="4" xfId="0" applyNumberFormat="1" applyFont="1" applyFill="1" applyBorder="1" applyAlignment="1">
      <alignment horizontal="center" vertical="center" wrapText="1"/>
    </xf>
    <xf numFmtId="176" fontId="14" fillId="0" borderId="10" xfId="0" applyNumberFormat="1" applyFont="1" applyFill="1" applyBorder="1" applyAlignment="1">
      <alignment horizontal="center" vertical="center" wrapText="1"/>
    </xf>
    <xf numFmtId="176" fontId="14"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9" fontId="14" fillId="0" borderId="1" xfId="3" applyFont="1" applyFill="1" applyBorder="1" applyAlignment="1">
      <alignment horizontal="center" vertical="center" wrapText="1"/>
    </xf>
    <xf numFmtId="0" fontId="14" fillId="0" borderId="1" xfId="0" applyFont="1" applyFill="1" applyBorder="1" applyAlignment="1">
      <alignment horizontal="left" vertical="top" wrapText="1"/>
    </xf>
    <xf numFmtId="176" fontId="14" fillId="0" borderId="1" xfId="0" applyNumberFormat="1" applyFont="1" applyFill="1" applyBorder="1" applyAlignment="1">
      <alignment horizontal="left" vertical="top" wrapText="1"/>
    </xf>
    <xf numFmtId="10" fontId="1" fillId="0" borderId="1" xfId="0" applyNumberFormat="1"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43" fontId="1" fillId="0" borderId="0" xfId="0" applyNumberFormat="1" applyFont="1" applyFill="1">
      <alignment vertical="center"/>
    </xf>
    <xf numFmtId="0" fontId="1" fillId="0" borderId="0" xfId="0" applyFont="1" applyFill="1" applyAlignment="1">
      <alignment horizontal="left" vertical="center" wrapText="1"/>
    </xf>
    <xf numFmtId="0" fontId="4" fillId="0" borderId="0" xfId="0" applyFont="1" applyFill="1" applyAlignment="1">
      <alignment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alignment vertical="center" wrapText="1"/>
    </xf>
    <xf numFmtId="10" fontId="1" fillId="0" borderId="1" xfId="0" applyNumberFormat="1" applyFont="1" applyFill="1" applyBorder="1" applyAlignment="1">
      <alignment horizontal="center" vertical="center" shrinkToFit="1"/>
    </xf>
    <xf numFmtId="0" fontId="4" fillId="0" borderId="0" xfId="0" applyFont="1" applyFill="1" applyBorder="1" applyAlignment="1"/>
    <xf numFmtId="0" fontId="1"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0" fillId="0" borderId="17" xfId="0"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3" fillId="0" borderId="0" xfId="0" applyNumberFormat="1" applyFont="1" applyFill="1" applyBorder="1" applyAlignment="1" applyProtection="1">
      <alignment horizontal="righ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0"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51" applyFill="1" applyBorder="1" applyAlignment="1">
      <alignment vertical="center"/>
    </xf>
    <xf numFmtId="0" fontId="29" fillId="0" borderId="0" xfId="51"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xf>
    <xf numFmtId="0" fontId="4" fillId="0" borderId="1"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 xfId="0" applyFont="1" applyFill="1" applyBorder="1" applyAlignment="1">
      <alignment horizontal="center" vertical="center" wrapText="1"/>
    </xf>
    <xf numFmtId="4" fontId="4" fillId="0" borderId="11" xfId="0" applyNumberFormat="1" applyFont="1" applyFill="1" applyBorder="1" applyAlignment="1">
      <alignment horizontal="center" vertical="center" shrinkToFit="1"/>
    </xf>
    <xf numFmtId="4" fontId="4" fillId="0" borderId="12" xfId="0" applyNumberFormat="1" applyFont="1" applyFill="1" applyBorder="1" applyAlignment="1">
      <alignment horizontal="center" vertical="center" shrinkToFit="1"/>
    </xf>
    <xf numFmtId="0" fontId="4" fillId="0" borderId="14" xfId="0" applyFont="1" applyFill="1" applyBorder="1" applyAlignment="1">
      <alignment horizontal="center" vertical="center" shrinkToFit="1"/>
    </xf>
    <xf numFmtId="4" fontId="4" fillId="0" borderId="1" xfId="0" applyNumberFormat="1" applyFont="1" applyFill="1" applyBorder="1" applyAlignment="1">
      <alignment horizontal="center" vertical="center" shrinkToFit="1"/>
    </xf>
    <xf numFmtId="0" fontId="4" fillId="0" borderId="16" xfId="0" applyFont="1" applyFill="1" applyBorder="1" applyAlignment="1">
      <alignment horizontal="center" vertical="center" shrinkToFit="1"/>
    </xf>
    <xf numFmtId="49" fontId="4" fillId="0"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178" fontId="26" fillId="0" borderId="1" xfId="0" applyNumberFormat="1" applyFont="1" applyFill="1" applyBorder="1" applyAlignment="1">
      <alignment horizontal="center" vertical="center" shrinkToFit="1"/>
    </xf>
    <xf numFmtId="4" fontId="32" fillId="0" borderId="1" xfId="0" applyNumberFormat="1" applyFont="1" applyFill="1" applyBorder="1" applyAlignment="1">
      <alignment horizontal="right" vertical="center"/>
    </xf>
    <xf numFmtId="0" fontId="1" fillId="0" borderId="0" xfId="0" applyFont="1" applyFill="1" applyBorder="1" applyAlignment="1">
      <alignment horizontal="left" vertical="top" wrapText="1"/>
    </xf>
    <xf numFmtId="0" fontId="33" fillId="0" borderId="0" xfId="51" applyFont="1" applyFill="1" applyAlignment="1">
      <alignment horizontal="left" vertical="center"/>
    </xf>
    <xf numFmtId="0" fontId="29" fillId="0" borderId="0" xfId="51" applyFill="1" applyAlignment="1">
      <alignment horizontal="left" vertical="center"/>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4" fillId="0" borderId="12" xfId="0" applyNumberFormat="1" applyFont="1" applyFill="1" applyBorder="1" applyAlignment="1">
      <alignment horizontal="center" vertical="center" wrapText="1" shrinkToFit="1"/>
    </xf>
    <xf numFmtId="4" fontId="4" fillId="0" borderId="13"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4" fontId="4" fillId="0" borderId="4" xfId="0" applyNumberFormat="1" applyFont="1" applyFill="1" applyBorder="1" applyAlignment="1">
      <alignment horizontal="center" vertical="center" shrinkToFit="1"/>
    </xf>
    <xf numFmtId="4" fontId="4" fillId="0" borderId="10" xfId="0" applyNumberFormat="1" applyFont="1" applyFill="1" applyBorder="1" applyAlignment="1">
      <alignment horizontal="center" vertical="center" shrinkToFit="1"/>
    </xf>
    <xf numFmtId="4" fontId="4"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0" fontId="32" fillId="3" borderId="1" xfId="0" applyNumberFormat="1" applyFont="1" applyFill="1" applyBorder="1" applyAlignment="1">
      <alignment horizontal="right" vertical="center"/>
    </xf>
    <xf numFmtId="178" fontId="29" fillId="0" borderId="1" xfId="0" applyNumberFormat="1" applyFont="1" applyFill="1" applyBorder="1" applyAlignment="1">
      <alignment horizontal="center" vertical="center"/>
    </xf>
    <xf numFmtId="0" fontId="3" fillId="0" borderId="0" xfId="0" applyFont="1" applyFill="1" applyBorder="1" applyAlignment="1">
      <alignment horizontal="right"/>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49" fontId="4" fillId="0" borderId="4" xfId="0" applyNumberFormat="1" applyFont="1" applyFill="1" applyBorder="1" applyAlignment="1">
      <alignment horizontal="center" vertical="center" shrinkToFit="1"/>
    </xf>
    <xf numFmtId="0" fontId="34" fillId="0" borderId="0" xfId="0" applyFont="1" applyAlignment="1">
      <alignment horizontal="center" vertical="center"/>
    </xf>
    <xf numFmtId="0" fontId="29" fillId="0" borderId="0" xfId="0" applyFont="1" applyAlignment="1"/>
    <xf numFmtId="0" fontId="32" fillId="4" borderId="6" xfId="0" applyNumberFormat="1" applyFont="1" applyFill="1" applyBorder="1" applyAlignment="1">
      <alignment horizontal="center" vertical="center"/>
    </xf>
    <xf numFmtId="0" fontId="32" fillId="4" borderId="6" xfId="0" applyNumberFormat="1" applyFont="1" applyFill="1" applyBorder="1" applyAlignment="1">
      <alignment horizontal="left" vertical="center"/>
    </xf>
    <xf numFmtId="0" fontId="32" fillId="3" borderId="6" xfId="0" applyNumberFormat="1" applyFont="1" applyFill="1" applyBorder="1" applyAlignment="1">
      <alignment horizontal="center" vertical="center"/>
    </xf>
    <xf numFmtId="0" fontId="32" fillId="3" borderId="6" xfId="0" applyNumberFormat="1" applyFont="1" applyFill="1" applyBorder="1" applyAlignment="1">
      <alignment horizontal="right" vertical="center"/>
    </xf>
    <xf numFmtId="0" fontId="32" fillId="3" borderId="6" xfId="0" applyNumberFormat="1" applyFont="1" applyFill="1" applyBorder="1" applyAlignment="1">
      <alignment horizontal="left" vertical="center" wrapText="1"/>
    </xf>
    <xf numFmtId="0" fontId="35" fillId="0" borderId="0" xfId="0" applyFont="1" applyAlignment="1"/>
    <xf numFmtId="0" fontId="32" fillId="4" borderId="6" xfId="0" applyNumberFormat="1" applyFont="1" applyFill="1" applyBorder="1" applyAlignment="1">
      <alignment horizontal="center" vertical="center" wrapText="1"/>
    </xf>
    <xf numFmtId="0" fontId="36" fillId="4" borderId="6" xfId="0" applyNumberFormat="1" applyFont="1" applyFill="1" applyBorder="1" applyAlignment="1">
      <alignment horizontal="left" vertical="center" wrapText="1"/>
    </xf>
    <xf numFmtId="0" fontId="32" fillId="3" borderId="6" xfId="0" applyNumberFormat="1" applyFont="1" applyFill="1" applyBorder="1" applyAlignment="1">
      <alignment horizontal="center" vertical="center" wrapText="1"/>
    </xf>
    <xf numFmtId="0" fontId="32" fillId="4" borderId="6" xfId="0" applyNumberFormat="1" applyFont="1" applyFill="1" applyBorder="1" applyAlignment="1">
      <alignment horizontal="left" vertical="center" wrapText="1"/>
    </xf>
    <xf numFmtId="0" fontId="32" fillId="3" borderId="6" xfId="0" applyNumberFormat="1" applyFont="1" applyFill="1" applyBorder="1" applyAlignment="1">
      <alignment horizontal="right" vertical="center" wrapText="1"/>
    </xf>
    <xf numFmtId="0" fontId="37" fillId="0" borderId="0" xfId="0" applyFont="1" applyAlignment="1">
      <alignment horizontal="center" vertical="center"/>
    </xf>
    <xf numFmtId="0" fontId="32" fillId="3" borderId="6" xfId="0" applyNumberFormat="1" applyFont="1" applyFill="1" applyBorder="1" applyAlignment="1">
      <alignment horizontal="left" vertical="center"/>
    </xf>
    <xf numFmtId="0" fontId="37" fillId="0" borderId="0" xfId="0" applyFont="1" applyAlignment="1"/>
    <xf numFmtId="0" fontId="1" fillId="0" borderId="0" xfId="0" applyFont="1" applyAlignment="1"/>
    <xf numFmtId="49" fontId="3" fillId="0" borderId="1" xfId="52"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 name="常规_04-分类改革-预算表"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D26" sqref="D2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48" t="s">
        <v>0</v>
      </c>
    </row>
    <row r="2" ht="14.25" spans="6:6">
      <c r="F2" s="236" t="s">
        <v>1</v>
      </c>
    </row>
    <row r="3" ht="14.25" spans="1:6">
      <c r="A3" s="236" t="s">
        <v>2</v>
      </c>
      <c r="F3" s="236" t="s">
        <v>3</v>
      </c>
    </row>
    <row r="4" ht="19.5" customHeight="1" spans="1:6">
      <c r="A4" s="237" t="s">
        <v>4</v>
      </c>
      <c r="B4" s="237"/>
      <c r="C4" s="237"/>
      <c r="D4" s="237" t="s">
        <v>5</v>
      </c>
      <c r="E4" s="237"/>
      <c r="F4" s="237"/>
    </row>
    <row r="5" ht="19.5" customHeight="1" spans="1:6">
      <c r="A5" s="237" t="s">
        <v>6</v>
      </c>
      <c r="B5" s="237" t="s">
        <v>7</v>
      </c>
      <c r="C5" s="237" t="s">
        <v>8</v>
      </c>
      <c r="D5" s="237" t="s">
        <v>9</v>
      </c>
      <c r="E5" s="237" t="s">
        <v>7</v>
      </c>
      <c r="F5" s="237" t="s">
        <v>8</v>
      </c>
    </row>
    <row r="6" ht="19.5" customHeight="1" spans="1:6">
      <c r="A6" s="237" t="s">
        <v>10</v>
      </c>
      <c r="B6" s="237"/>
      <c r="C6" s="237" t="s">
        <v>11</v>
      </c>
      <c r="D6" s="237" t="s">
        <v>10</v>
      </c>
      <c r="E6" s="237"/>
      <c r="F6" s="237" t="s">
        <v>12</v>
      </c>
    </row>
    <row r="7" ht="19.5" customHeight="1" spans="1:6">
      <c r="A7" s="238" t="s">
        <v>13</v>
      </c>
      <c r="B7" s="237" t="s">
        <v>11</v>
      </c>
      <c r="C7" s="240" t="s">
        <v>14</v>
      </c>
      <c r="D7" s="238" t="s">
        <v>15</v>
      </c>
      <c r="E7" s="237" t="s">
        <v>16</v>
      </c>
      <c r="F7" s="240"/>
    </row>
    <row r="8" ht="19.5" customHeight="1" spans="1:6">
      <c r="A8" s="238" t="s">
        <v>17</v>
      </c>
      <c r="B8" s="237" t="s">
        <v>12</v>
      </c>
      <c r="C8" s="240" t="s">
        <v>18</v>
      </c>
      <c r="D8" s="238" t="s">
        <v>19</v>
      </c>
      <c r="E8" s="237" t="s">
        <v>20</v>
      </c>
      <c r="F8" s="240"/>
    </row>
    <row r="9" ht="19.5" customHeight="1" spans="1:6">
      <c r="A9" s="238" t="s">
        <v>21</v>
      </c>
      <c r="B9" s="237" t="s">
        <v>22</v>
      </c>
      <c r="C9" s="240"/>
      <c r="D9" s="238" t="s">
        <v>23</v>
      </c>
      <c r="E9" s="237" t="s">
        <v>24</v>
      </c>
      <c r="F9" s="240"/>
    </row>
    <row r="10" ht="19.5" customHeight="1" spans="1:6">
      <c r="A10" s="238" t="s">
        <v>25</v>
      </c>
      <c r="B10" s="237" t="s">
        <v>26</v>
      </c>
      <c r="C10" s="240" t="s">
        <v>27</v>
      </c>
      <c r="D10" s="238" t="s">
        <v>28</v>
      </c>
      <c r="E10" s="237" t="s">
        <v>29</v>
      </c>
      <c r="F10" s="240"/>
    </row>
    <row r="11" ht="19.5" customHeight="1" spans="1:6">
      <c r="A11" s="238" t="s">
        <v>30</v>
      </c>
      <c r="B11" s="237" t="s">
        <v>31</v>
      </c>
      <c r="C11" s="240" t="s">
        <v>27</v>
      </c>
      <c r="D11" s="238" t="s">
        <v>32</v>
      </c>
      <c r="E11" s="237" t="s">
        <v>33</v>
      </c>
      <c r="F11" s="240" t="s">
        <v>34</v>
      </c>
    </row>
    <row r="12" ht="19.5" customHeight="1" spans="1:6">
      <c r="A12" s="238" t="s">
        <v>35</v>
      </c>
      <c r="B12" s="237" t="s">
        <v>36</v>
      </c>
      <c r="C12" s="240" t="s">
        <v>27</v>
      </c>
      <c r="D12" s="238" t="s">
        <v>37</v>
      </c>
      <c r="E12" s="237" t="s">
        <v>38</v>
      </c>
      <c r="F12" s="240"/>
    </row>
    <row r="13" ht="19.5" customHeight="1" spans="1:6">
      <c r="A13" s="238" t="s">
        <v>39</v>
      </c>
      <c r="B13" s="237" t="s">
        <v>40</v>
      </c>
      <c r="C13" s="240" t="s">
        <v>27</v>
      </c>
      <c r="D13" s="238" t="s">
        <v>41</v>
      </c>
      <c r="E13" s="237" t="s">
        <v>42</v>
      </c>
      <c r="F13" s="240" t="s">
        <v>43</v>
      </c>
    </row>
    <row r="14" ht="19.5" customHeight="1" spans="1:6">
      <c r="A14" s="238" t="s">
        <v>44</v>
      </c>
      <c r="B14" s="237" t="s">
        <v>45</v>
      </c>
      <c r="C14" s="240" t="s">
        <v>46</v>
      </c>
      <c r="D14" s="238" t="s">
        <v>47</v>
      </c>
      <c r="E14" s="237" t="s">
        <v>48</v>
      </c>
      <c r="F14" s="240" t="s">
        <v>49</v>
      </c>
    </row>
    <row r="15" ht="19.5" customHeight="1" spans="1:6">
      <c r="A15" s="238"/>
      <c r="B15" s="237" t="s">
        <v>50</v>
      </c>
      <c r="C15" s="240"/>
      <c r="D15" s="238" t="s">
        <v>51</v>
      </c>
      <c r="E15" s="237" t="s">
        <v>52</v>
      </c>
      <c r="F15" s="240" t="s">
        <v>53</v>
      </c>
    </row>
    <row r="16" ht="19.5" customHeight="1" spans="1:6">
      <c r="A16" s="238"/>
      <c r="B16" s="237" t="s">
        <v>54</v>
      </c>
      <c r="C16" s="240"/>
      <c r="D16" s="238" t="s">
        <v>55</v>
      </c>
      <c r="E16" s="237" t="s">
        <v>56</v>
      </c>
      <c r="F16" s="240"/>
    </row>
    <row r="17" ht="19.5" customHeight="1" spans="1:6">
      <c r="A17" s="238"/>
      <c r="B17" s="237" t="s">
        <v>57</v>
      </c>
      <c r="C17" s="240"/>
      <c r="D17" s="238" t="s">
        <v>58</v>
      </c>
      <c r="E17" s="237" t="s">
        <v>59</v>
      </c>
      <c r="F17" s="240"/>
    </row>
    <row r="18" ht="19.5" customHeight="1" spans="1:6">
      <c r="A18" s="238"/>
      <c r="B18" s="237" t="s">
        <v>60</v>
      </c>
      <c r="C18" s="240"/>
      <c r="D18" s="238" t="s">
        <v>61</v>
      </c>
      <c r="E18" s="237" t="s">
        <v>62</v>
      </c>
      <c r="F18" s="240" t="s">
        <v>63</v>
      </c>
    </row>
    <row r="19" ht="19.5" customHeight="1" spans="1:6">
      <c r="A19" s="238"/>
      <c r="B19" s="237" t="s">
        <v>64</v>
      </c>
      <c r="C19" s="240"/>
      <c r="D19" s="238" t="s">
        <v>65</v>
      </c>
      <c r="E19" s="237" t="s">
        <v>66</v>
      </c>
      <c r="F19" s="240"/>
    </row>
    <row r="20" ht="19.5" customHeight="1" spans="1:6">
      <c r="A20" s="238"/>
      <c r="B20" s="237" t="s">
        <v>67</v>
      </c>
      <c r="C20" s="240"/>
      <c r="D20" s="238" t="s">
        <v>68</v>
      </c>
      <c r="E20" s="237" t="s">
        <v>69</v>
      </c>
      <c r="F20" s="240"/>
    </row>
    <row r="21" ht="19.5" customHeight="1" spans="1:6">
      <c r="A21" s="238"/>
      <c r="B21" s="237" t="s">
        <v>70</v>
      </c>
      <c r="C21" s="240"/>
      <c r="D21" s="238" t="s">
        <v>71</v>
      </c>
      <c r="E21" s="237" t="s">
        <v>72</v>
      </c>
      <c r="F21" s="240"/>
    </row>
    <row r="22" ht="19.5" customHeight="1" spans="1:6">
      <c r="A22" s="238"/>
      <c r="B22" s="237" t="s">
        <v>73</v>
      </c>
      <c r="C22" s="240"/>
      <c r="D22" s="238" t="s">
        <v>74</v>
      </c>
      <c r="E22" s="237" t="s">
        <v>75</v>
      </c>
      <c r="F22" s="240"/>
    </row>
    <row r="23" ht="19.5" customHeight="1" spans="1:6">
      <c r="A23" s="238"/>
      <c r="B23" s="237" t="s">
        <v>76</v>
      </c>
      <c r="C23" s="240"/>
      <c r="D23" s="238" t="s">
        <v>77</v>
      </c>
      <c r="E23" s="237" t="s">
        <v>78</v>
      </c>
      <c r="F23" s="240"/>
    </row>
    <row r="24" ht="19.5" customHeight="1" spans="1:6">
      <c r="A24" s="238"/>
      <c r="B24" s="237" t="s">
        <v>79</v>
      </c>
      <c r="C24" s="240"/>
      <c r="D24" s="238" t="s">
        <v>80</v>
      </c>
      <c r="E24" s="237" t="s">
        <v>81</v>
      </c>
      <c r="F24" s="240"/>
    </row>
    <row r="25" ht="19.5" customHeight="1" spans="1:6">
      <c r="A25" s="238"/>
      <c r="B25" s="237" t="s">
        <v>82</v>
      </c>
      <c r="C25" s="240"/>
      <c r="D25" s="238" t="s">
        <v>83</v>
      </c>
      <c r="E25" s="237" t="s">
        <v>84</v>
      </c>
      <c r="F25" s="240" t="s">
        <v>85</v>
      </c>
    </row>
    <row r="26" ht="19.5" customHeight="1" spans="1:6">
      <c r="A26" s="238"/>
      <c r="B26" s="237" t="s">
        <v>86</v>
      </c>
      <c r="C26" s="240"/>
      <c r="D26" s="238" t="s">
        <v>87</v>
      </c>
      <c r="E26" s="237" t="s">
        <v>88</v>
      </c>
      <c r="F26" s="240"/>
    </row>
    <row r="27" ht="19.5" customHeight="1" spans="1:6">
      <c r="A27" s="238"/>
      <c r="B27" s="237" t="s">
        <v>89</v>
      </c>
      <c r="C27" s="240"/>
      <c r="D27" s="238" t="s">
        <v>90</v>
      </c>
      <c r="E27" s="237" t="s">
        <v>91</v>
      </c>
      <c r="F27" s="240"/>
    </row>
    <row r="28" ht="19.5" customHeight="1" spans="1:6">
      <c r="A28" s="238"/>
      <c r="B28" s="237" t="s">
        <v>92</v>
      </c>
      <c r="C28" s="240"/>
      <c r="D28" s="238" t="s">
        <v>93</v>
      </c>
      <c r="E28" s="237" t="s">
        <v>94</v>
      </c>
      <c r="F28" s="240"/>
    </row>
    <row r="29" ht="19.5" customHeight="1" spans="1:6">
      <c r="A29" s="238"/>
      <c r="B29" s="237" t="s">
        <v>95</v>
      </c>
      <c r="C29" s="240"/>
      <c r="D29" s="238" t="s">
        <v>96</v>
      </c>
      <c r="E29" s="237" t="s">
        <v>97</v>
      </c>
      <c r="F29" s="240" t="s">
        <v>98</v>
      </c>
    </row>
    <row r="30" ht="19.5" customHeight="1" spans="1:6">
      <c r="A30" s="237"/>
      <c r="B30" s="237" t="s">
        <v>99</v>
      </c>
      <c r="C30" s="240"/>
      <c r="D30" s="238" t="s">
        <v>100</v>
      </c>
      <c r="E30" s="237" t="s">
        <v>101</v>
      </c>
      <c r="F30" s="240"/>
    </row>
    <row r="31" ht="19.5" customHeight="1" spans="1:6">
      <c r="A31" s="237"/>
      <c r="B31" s="237" t="s">
        <v>102</v>
      </c>
      <c r="C31" s="240"/>
      <c r="D31" s="238" t="s">
        <v>103</v>
      </c>
      <c r="E31" s="237" t="s">
        <v>104</v>
      </c>
      <c r="F31" s="240"/>
    </row>
    <row r="32" ht="19.5" customHeight="1" spans="1:6">
      <c r="A32" s="237"/>
      <c r="B32" s="237" t="s">
        <v>105</v>
      </c>
      <c r="C32" s="240"/>
      <c r="D32" s="238" t="s">
        <v>106</v>
      </c>
      <c r="E32" s="237" t="s">
        <v>107</v>
      </c>
      <c r="F32" s="240"/>
    </row>
    <row r="33" ht="19.5" customHeight="1" spans="1:6">
      <c r="A33" s="237" t="s">
        <v>108</v>
      </c>
      <c r="B33" s="237" t="s">
        <v>109</v>
      </c>
      <c r="C33" s="240" t="s">
        <v>110</v>
      </c>
      <c r="D33" s="237" t="s">
        <v>111</v>
      </c>
      <c r="E33" s="237" t="s">
        <v>112</v>
      </c>
      <c r="F33" s="240" t="s">
        <v>113</v>
      </c>
    </row>
    <row r="34" ht="19.5" customHeight="1" spans="1:6">
      <c r="A34" s="238" t="s">
        <v>114</v>
      </c>
      <c r="B34" s="237" t="s">
        <v>115</v>
      </c>
      <c r="C34" s="240" t="s">
        <v>27</v>
      </c>
      <c r="D34" s="238" t="s">
        <v>116</v>
      </c>
      <c r="E34" s="237" t="s">
        <v>117</v>
      </c>
      <c r="F34" s="240" t="s">
        <v>27</v>
      </c>
    </row>
    <row r="35" ht="19.5" customHeight="1" spans="1:6">
      <c r="A35" s="238" t="s">
        <v>118</v>
      </c>
      <c r="B35" s="237" t="s">
        <v>119</v>
      </c>
      <c r="C35" s="240" t="s">
        <v>120</v>
      </c>
      <c r="D35" s="238" t="s">
        <v>121</v>
      </c>
      <c r="E35" s="237" t="s">
        <v>122</v>
      </c>
      <c r="F35" s="240" t="s">
        <v>123</v>
      </c>
    </row>
    <row r="36" ht="19.5" customHeight="1" spans="1:6">
      <c r="A36" s="237" t="s">
        <v>124</v>
      </c>
      <c r="B36" s="237" t="s">
        <v>125</v>
      </c>
      <c r="C36" s="240" t="s">
        <v>126</v>
      </c>
      <c r="D36" s="237" t="s">
        <v>124</v>
      </c>
      <c r="E36" s="237" t="s">
        <v>127</v>
      </c>
      <c r="F36" s="240" t="s">
        <v>126</v>
      </c>
    </row>
    <row r="37" ht="19.5" customHeight="1" spans="1:6">
      <c r="A37" s="249" t="s">
        <v>128</v>
      </c>
      <c r="B37" s="249"/>
      <c r="C37" s="249"/>
      <c r="D37" s="249"/>
      <c r="E37" s="249"/>
      <c r="F37" s="249"/>
    </row>
    <row r="38" ht="19.5" customHeight="1" spans="1:6">
      <c r="A38" s="249" t="s">
        <v>129</v>
      </c>
      <c r="B38" s="249"/>
      <c r="C38" s="249"/>
      <c r="D38" s="249"/>
      <c r="E38" s="249"/>
      <c r="F38" s="24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235" t="s">
        <v>798</v>
      </c>
    </row>
    <row r="2" ht="14.25" spans="5:5">
      <c r="E2" s="236" t="s">
        <v>799</v>
      </c>
    </row>
    <row r="3" ht="14.25" spans="1:5">
      <c r="A3" s="236" t="s">
        <v>2</v>
      </c>
      <c r="E3" s="236" t="s">
        <v>800</v>
      </c>
    </row>
    <row r="4" ht="15" customHeight="1" spans="1:5">
      <c r="A4" s="243" t="s">
        <v>801</v>
      </c>
      <c r="B4" s="243" t="s">
        <v>7</v>
      </c>
      <c r="C4" s="243" t="s">
        <v>802</v>
      </c>
      <c r="D4" s="243" t="s">
        <v>803</v>
      </c>
      <c r="E4" s="243" t="s">
        <v>804</v>
      </c>
    </row>
    <row r="5" ht="15" customHeight="1" spans="1:5">
      <c r="A5" s="243" t="s">
        <v>805</v>
      </c>
      <c r="B5" s="243"/>
      <c r="C5" s="243" t="s">
        <v>11</v>
      </c>
      <c r="D5" s="243" t="s">
        <v>12</v>
      </c>
      <c r="E5" s="243" t="s">
        <v>22</v>
      </c>
    </row>
    <row r="6" ht="15" customHeight="1" spans="1:5">
      <c r="A6" s="244" t="s">
        <v>806</v>
      </c>
      <c r="B6" s="243" t="s">
        <v>11</v>
      </c>
      <c r="C6" s="245" t="s">
        <v>807</v>
      </c>
      <c r="D6" s="245" t="s">
        <v>807</v>
      </c>
      <c r="E6" s="245" t="s">
        <v>807</v>
      </c>
    </row>
    <row r="7" ht="15" customHeight="1" spans="1:5">
      <c r="A7" s="246" t="s">
        <v>808</v>
      </c>
      <c r="B7" s="243" t="s">
        <v>12</v>
      </c>
      <c r="C7" s="247" t="s">
        <v>809</v>
      </c>
      <c r="D7" s="247" t="s">
        <v>810</v>
      </c>
      <c r="E7" s="247" t="s">
        <v>810</v>
      </c>
    </row>
    <row r="8" ht="15" customHeight="1" spans="1:5">
      <c r="A8" s="246" t="s">
        <v>811</v>
      </c>
      <c r="B8" s="243" t="s">
        <v>22</v>
      </c>
      <c r="C8" s="247" t="s">
        <v>27</v>
      </c>
      <c r="D8" s="247" t="s">
        <v>27</v>
      </c>
      <c r="E8" s="247" t="s">
        <v>27</v>
      </c>
    </row>
    <row r="9" ht="15" customHeight="1" spans="1:5">
      <c r="A9" s="246" t="s">
        <v>812</v>
      </c>
      <c r="B9" s="243" t="s">
        <v>26</v>
      </c>
      <c r="C9" s="247" t="s">
        <v>813</v>
      </c>
      <c r="D9" s="247" t="s">
        <v>436</v>
      </c>
      <c r="E9" s="247" t="s">
        <v>436</v>
      </c>
    </row>
    <row r="10" ht="15" customHeight="1" spans="1:5">
      <c r="A10" s="246" t="s">
        <v>814</v>
      </c>
      <c r="B10" s="243" t="s">
        <v>31</v>
      </c>
      <c r="C10" s="247" t="s">
        <v>27</v>
      </c>
      <c r="D10" s="247" t="s">
        <v>27</v>
      </c>
      <c r="E10" s="247" t="s">
        <v>27</v>
      </c>
    </row>
    <row r="11" ht="15" customHeight="1" spans="1:5">
      <c r="A11" s="246" t="s">
        <v>815</v>
      </c>
      <c r="B11" s="243" t="s">
        <v>36</v>
      </c>
      <c r="C11" s="247" t="s">
        <v>813</v>
      </c>
      <c r="D11" s="247" t="s">
        <v>436</v>
      </c>
      <c r="E11" s="247" t="s">
        <v>436</v>
      </c>
    </row>
    <row r="12" ht="15" customHeight="1" spans="1:5">
      <c r="A12" s="246" t="s">
        <v>816</v>
      </c>
      <c r="B12" s="243" t="s">
        <v>40</v>
      </c>
      <c r="C12" s="247" t="s">
        <v>817</v>
      </c>
      <c r="D12" s="247" t="s">
        <v>818</v>
      </c>
      <c r="E12" s="247" t="s">
        <v>818</v>
      </c>
    </row>
    <row r="13" ht="15" customHeight="1" spans="1:5">
      <c r="A13" s="246" t="s">
        <v>819</v>
      </c>
      <c r="B13" s="243" t="s">
        <v>45</v>
      </c>
      <c r="C13" s="245" t="s">
        <v>807</v>
      </c>
      <c r="D13" s="245" t="s">
        <v>807</v>
      </c>
      <c r="E13" s="247" t="s">
        <v>818</v>
      </c>
    </row>
    <row r="14" ht="15" customHeight="1" spans="1:5">
      <c r="A14" s="246" t="s">
        <v>820</v>
      </c>
      <c r="B14" s="243" t="s">
        <v>50</v>
      </c>
      <c r="C14" s="245" t="s">
        <v>807</v>
      </c>
      <c r="D14" s="245" t="s">
        <v>807</v>
      </c>
      <c r="E14" s="247" t="s">
        <v>27</v>
      </c>
    </row>
    <row r="15" ht="15" customHeight="1" spans="1:5">
      <c r="A15" s="246" t="s">
        <v>821</v>
      </c>
      <c r="B15" s="243" t="s">
        <v>54</v>
      </c>
      <c r="C15" s="245" t="s">
        <v>807</v>
      </c>
      <c r="D15" s="245" t="s">
        <v>807</v>
      </c>
      <c r="E15" s="247" t="s">
        <v>27</v>
      </c>
    </row>
    <row r="16" ht="15" customHeight="1" spans="1:5">
      <c r="A16" s="246" t="s">
        <v>822</v>
      </c>
      <c r="B16" s="243" t="s">
        <v>57</v>
      </c>
      <c r="C16" s="245" t="s">
        <v>807</v>
      </c>
      <c r="D16" s="245" t="s">
        <v>807</v>
      </c>
      <c r="E16" s="245" t="s">
        <v>807</v>
      </c>
    </row>
    <row r="17" ht="15" customHeight="1" spans="1:5">
      <c r="A17" s="246" t="s">
        <v>823</v>
      </c>
      <c r="B17" s="243" t="s">
        <v>60</v>
      </c>
      <c r="C17" s="245" t="s">
        <v>807</v>
      </c>
      <c r="D17" s="245" t="s">
        <v>807</v>
      </c>
      <c r="E17" s="247" t="s">
        <v>27</v>
      </c>
    </row>
    <row r="18" ht="15" customHeight="1" spans="1:5">
      <c r="A18" s="246" t="s">
        <v>824</v>
      </c>
      <c r="B18" s="243" t="s">
        <v>64</v>
      </c>
      <c r="C18" s="245" t="s">
        <v>807</v>
      </c>
      <c r="D18" s="245" t="s">
        <v>807</v>
      </c>
      <c r="E18" s="247" t="s">
        <v>27</v>
      </c>
    </row>
    <row r="19" ht="15" customHeight="1" spans="1:5">
      <c r="A19" s="246" t="s">
        <v>825</v>
      </c>
      <c r="B19" s="243" t="s">
        <v>67</v>
      </c>
      <c r="C19" s="245" t="s">
        <v>807</v>
      </c>
      <c r="D19" s="245" t="s">
        <v>807</v>
      </c>
      <c r="E19" s="247" t="s">
        <v>27</v>
      </c>
    </row>
    <row r="20" ht="15" customHeight="1" spans="1:5">
      <c r="A20" s="246" t="s">
        <v>826</v>
      </c>
      <c r="B20" s="243" t="s">
        <v>70</v>
      </c>
      <c r="C20" s="245" t="s">
        <v>807</v>
      </c>
      <c r="D20" s="245" t="s">
        <v>807</v>
      </c>
      <c r="E20" s="247" t="s">
        <v>813</v>
      </c>
    </row>
    <row r="21" ht="15" customHeight="1" spans="1:5">
      <c r="A21" s="246" t="s">
        <v>827</v>
      </c>
      <c r="B21" s="243" t="s">
        <v>73</v>
      </c>
      <c r="C21" s="245" t="s">
        <v>807</v>
      </c>
      <c r="D21" s="245" t="s">
        <v>807</v>
      </c>
      <c r="E21" s="247" t="s">
        <v>828</v>
      </c>
    </row>
    <row r="22" ht="15" customHeight="1" spans="1:5">
      <c r="A22" s="246" t="s">
        <v>829</v>
      </c>
      <c r="B22" s="243" t="s">
        <v>76</v>
      </c>
      <c r="C22" s="245" t="s">
        <v>807</v>
      </c>
      <c r="D22" s="245" t="s">
        <v>807</v>
      </c>
      <c r="E22" s="247" t="s">
        <v>27</v>
      </c>
    </row>
    <row r="23" ht="15" customHeight="1" spans="1:5">
      <c r="A23" s="246" t="s">
        <v>830</v>
      </c>
      <c r="B23" s="243" t="s">
        <v>79</v>
      </c>
      <c r="C23" s="245" t="s">
        <v>807</v>
      </c>
      <c r="D23" s="245" t="s">
        <v>807</v>
      </c>
      <c r="E23" s="247" t="s">
        <v>831</v>
      </c>
    </row>
    <row r="24" ht="15" customHeight="1" spans="1:5">
      <c r="A24" s="246" t="s">
        <v>832</v>
      </c>
      <c r="B24" s="243" t="s">
        <v>82</v>
      </c>
      <c r="C24" s="245" t="s">
        <v>807</v>
      </c>
      <c r="D24" s="245" t="s">
        <v>807</v>
      </c>
      <c r="E24" s="247" t="s">
        <v>27</v>
      </c>
    </row>
    <row r="25" ht="15" customHeight="1" spans="1:5">
      <c r="A25" s="246" t="s">
        <v>833</v>
      </c>
      <c r="B25" s="243" t="s">
        <v>86</v>
      </c>
      <c r="C25" s="245" t="s">
        <v>807</v>
      </c>
      <c r="D25" s="245" t="s">
        <v>807</v>
      </c>
      <c r="E25" s="247" t="s">
        <v>27</v>
      </c>
    </row>
    <row r="26" ht="15" customHeight="1" spans="1:5">
      <c r="A26" s="246" t="s">
        <v>834</v>
      </c>
      <c r="B26" s="243" t="s">
        <v>89</v>
      </c>
      <c r="C26" s="245" t="s">
        <v>807</v>
      </c>
      <c r="D26" s="245" t="s">
        <v>807</v>
      </c>
      <c r="E26" s="247" t="s">
        <v>27</v>
      </c>
    </row>
    <row r="27" ht="15" customHeight="1" spans="1:5">
      <c r="A27" s="244" t="s">
        <v>835</v>
      </c>
      <c r="B27" s="243" t="s">
        <v>92</v>
      </c>
      <c r="C27" s="245" t="s">
        <v>807</v>
      </c>
      <c r="D27" s="245" t="s">
        <v>807</v>
      </c>
      <c r="E27" s="247" t="s">
        <v>836</v>
      </c>
    </row>
    <row r="28" ht="15" customHeight="1" spans="1:5">
      <c r="A28" s="246" t="s">
        <v>837</v>
      </c>
      <c r="B28" s="243" t="s">
        <v>95</v>
      </c>
      <c r="C28" s="245" t="s">
        <v>807</v>
      </c>
      <c r="D28" s="245" t="s">
        <v>807</v>
      </c>
      <c r="E28" s="247" t="s">
        <v>836</v>
      </c>
    </row>
    <row r="29" ht="15" customHeight="1" spans="1:5">
      <c r="A29" s="246" t="s">
        <v>838</v>
      </c>
      <c r="B29" s="243" t="s">
        <v>99</v>
      </c>
      <c r="C29" s="245" t="s">
        <v>807</v>
      </c>
      <c r="D29" s="245" t="s">
        <v>807</v>
      </c>
      <c r="E29" s="247" t="s">
        <v>27</v>
      </c>
    </row>
    <row r="30" ht="41.25" customHeight="1" spans="1:5">
      <c r="A30" s="241" t="s">
        <v>839</v>
      </c>
      <c r="B30" s="241"/>
      <c r="C30" s="241"/>
      <c r="D30" s="241"/>
      <c r="E30" s="241"/>
    </row>
    <row r="31" ht="21" customHeight="1" spans="1:5">
      <c r="A31" s="241" t="s">
        <v>840</v>
      </c>
      <c r="B31" s="241"/>
      <c r="C31" s="241"/>
      <c r="D31" s="241"/>
      <c r="E31" s="241"/>
    </row>
    <row r="33" spans="3:3">
      <c r="C33" s="242" t="s">
        <v>841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235" t="s">
        <v>842</v>
      </c>
    </row>
    <row r="2" ht="14.25" spans="5:5">
      <c r="E2" s="236" t="s">
        <v>843</v>
      </c>
    </row>
    <row r="3" ht="14.25" spans="1:5">
      <c r="A3" s="236" t="s">
        <v>2</v>
      </c>
      <c r="E3" s="236" t="s">
        <v>3</v>
      </c>
    </row>
    <row r="4" ht="15" customHeight="1" spans="1:5">
      <c r="A4" s="237" t="s">
        <v>801</v>
      </c>
      <c r="B4" s="237" t="s">
        <v>7</v>
      </c>
      <c r="C4" s="237" t="s">
        <v>802</v>
      </c>
      <c r="D4" s="237" t="s">
        <v>803</v>
      </c>
      <c r="E4" s="237" t="s">
        <v>804</v>
      </c>
    </row>
    <row r="5" ht="15" customHeight="1" spans="1:5">
      <c r="A5" s="238" t="s">
        <v>805</v>
      </c>
      <c r="B5" s="239"/>
      <c r="C5" s="239" t="s">
        <v>11</v>
      </c>
      <c r="D5" s="239" t="s">
        <v>12</v>
      </c>
      <c r="E5" s="239" t="s">
        <v>22</v>
      </c>
    </row>
    <row r="6" ht="15" customHeight="1" spans="1:5">
      <c r="A6" s="238" t="s">
        <v>844</v>
      </c>
      <c r="B6" s="239" t="s">
        <v>11</v>
      </c>
      <c r="C6" s="239" t="s">
        <v>807</v>
      </c>
      <c r="D6" s="239" t="s">
        <v>807</v>
      </c>
      <c r="E6" s="239" t="s">
        <v>807</v>
      </c>
    </row>
    <row r="7" ht="15" customHeight="1" spans="1:5">
      <c r="A7" s="238" t="s">
        <v>808</v>
      </c>
      <c r="B7" s="239" t="s">
        <v>12</v>
      </c>
      <c r="C7" s="240" t="s">
        <v>809</v>
      </c>
      <c r="D7" s="240" t="s">
        <v>810</v>
      </c>
      <c r="E7" s="240" t="s">
        <v>810</v>
      </c>
    </row>
    <row r="8" ht="15" customHeight="1" spans="1:5">
      <c r="A8" s="238" t="s">
        <v>811</v>
      </c>
      <c r="B8" s="239" t="s">
        <v>22</v>
      </c>
      <c r="C8" s="240" t="s">
        <v>27</v>
      </c>
      <c r="D8" s="240" t="s">
        <v>27</v>
      </c>
      <c r="E8" s="240" t="s">
        <v>27</v>
      </c>
    </row>
    <row r="9" ht="15" customHeight="1" spans="1:5">
      <c r="A9" s="238" t="s">
        <v>812</v>
      </c>
      <c r="B9" s="239" t="s">
        <v>26</v>
      </c>
      <c r="C9" s="240" t="s">
        <v>813</v>
      </c>
      <c r="D9" s="240" t="s">
        <v>436</v>
      </c>
      <c r="E9" s="240" t="s">
        <v>436</v>
      </c>
    </row>
    <row r="10" ht="15" customHeight="1" spans="1:5">
      <c r="A10" s="238" t="s">
        <v>814</v>
      </c>
      <c r="B10" s="239" t="s">
        <v>31</v>
      </c>
      <c r="C10" s="240" t="s">
        <v>27</v>
      </c>
      <c r="D10" s="240" t="s">
        <v>27</v>
      </c>
      <c r="E10" s="240" t="s">
        <v>27</v>
      </c>
    </row>
    <row r="11" ht="15" customHeight="1" spans="1:5">
      <c r="A11" s="238" t="s">
        <v>815</v>
      </c>
      <c r="B11" s="239" t="s">
        <v>36</v>
      </c>
      <c r="C11" s="240" t="s">
        <v>813</v>
      </c>
      <c r="D11" s="240" t="s">
        <v>436</v>
      </c>
      <c r="E11" s="240" t="s">
        <v>436</v>
      </c>
    </row>
    <row r="12" ht="15" customHeight="1" spans="1:5">
      <c r="A12" s="238" t="s">
        <v>816</v>
      </c>
      <c r="B12" s="239" t="s">
        <v>40</v>
      </c>
      <c r="C12" s="240" t="s">
        <v>817</v>
      </c>
      <c r="D12" s="240" t="s">
        <v>818</v>
      </c>
      <c r="E12" s="240" t="s">
        <v>818</v>
      </c>
    </row>
    <row r="13" ht="15" customHeight="1" spans="1:5">
      <c r="A13" s="238" t="s">
        <v>819</v>
      </c>
      <c r="B13" s="239" t="s">
        <v>45</v>
      </c>
      <c r="C13" s="239" t="s">
        <v>807</v>
      </c>
      <c r="D13" s="239" t="s">
        <v>807</v>
      </c>
      <c r="E13" s="240"/>
    </row>
    <row r="14" ht="15" customHeight="1" spans="1:5">
      <c r="A14" s="238" t="s">
        <v>820</v>
      </c>
      <c r="B14" s="239" t="s">
        <v>50</v>
      </c>
      <c r="C14" s="239" t="s">
        <v>807</v>
      </c>
      <c r="D14" s="239" t="s">
        <v>807</v>
      </c>
      <c r="E14" s="240"/>
    </row>
    <row r="15" ht="15" customHeight="1" spans="1:5">
      <c r="A15" s="238" t="s">
        <v>821</v>
      </c>
      <c r="B15" s="239" t="s">
        <v>54</v>
      </c>
      <c r="C15" s="239" t="s">
        <v>807</v>
      </c>
      <c r="D15" s="239" t="s">
        <v>807</v>
      </c>
      <c r="E15" s="240"/>
    </row>
    <row r="16" ht="48" customHeight="1" spans="1:5">
      <c r="A16" s="241" t="s">
        <v>845</v>
      </c>
      <c r="B16" s="241"/>
      <c r="C16" s="241"/>
      <c r="D16" s="241"/>
      <c r="E16" s="241"/>
    </row>
    <row r="18" spans="2:2">
      <c r="B18" s="242" t="s">
        <v>841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8" sqref="Q8"/>
    </sheetView>
  </sheetViews>
  <sheetFormatPr defaultColWidth="9" defaultRowHeight="14.25"/>
  <cols>
    <col min="1" max="1" width="6.25" style="197" customWidth="1"/>
    <col min="2" max="2" width="5.125" style="197" customWidth="1"/>
    <col min="3" max="4" width="9.75" style="197" customWidth="1"/>
    <col min="5" max="5" width="9.125" style="197" customWidth="1"/>
    <col min="6" max="6" width="10" style="197" customWidth="1"/>
    <col min="7" max="7" width="10.375" style="197" customWidth="1"/>
    <col min="8" max="8" width="9.75" style="197" customWidth="1"/>
    <col min="9" max="9" width="10.5" style="197" customWidth="1"/>
    <col min="10" max="11" width="6.75" style="197" customWidth="1"/>
    <col min="12" max="12" width="8.5" style="197" customWidth="1"/>
    <col min="13" max="13" width="7.875" style="197" customWidth="1"/>
    <col min="14" max="14" width="11.875" style="198" customWidth="1"/>
    <col min="15" max="15" width="12" style="197" customWidth="1"/>
    <col min="16" max="16" width="9.125" style="197" customWidth="1"/>
    <col min="17" max="17" width="11" style="197" customWidth="1"/>
    <col min="18" max="18" width="10.5" style="197" customWidth="1"/>
    <col min="19" max="20" width="7.375" style="197" customWidth="1"/>
    <col min="21" max="21" width="6.75" style="197" customWidth="1"/>
    <col min="22" max="16384" width="9" style="197"/>
  </cols>
  <sheetData>
    <row r="1" s="195" customFormat="1" ht="36" customHeight="1" spans="1:21">
      <c r="A1" s="199" t="s">
        <v>846</v>
      </c>
      <c r="B1" s="199"/>
      <c r="C1" s="199"/>
      <c r="D1" s="199"/>
      <c r="E1" s="199"/>
      <c r="F1" s="199"/>
      <c r="G1" s="199"/>
      <c r="H1" s="199"/>
      <c r="I1" s="199"/>
      <c r="J1" s="199"/>
      <c r="K1" s="199"/>
      <c r="L1" s="199"/>
      <c r="M1" s="199"/>
      <c r="N1" s="218"/>
      <c r="O1" s="199"/>
      <c r="P1" s="199"/>
      <c r="Q1" s="199"/>
      <c r="R1" s="199"/>
      <c r="S1" s="199"/>
      <c r="T1" s="199"/>
      <c r="U1" s="199"/>
    </row>
    <row r="2" s="195" customFormat="1" ht="18" customHeight="1" spans="1:21">
      <c r="A2" s="200"/>
      <c r="B2" s="200"/>
      <c r="C2" s="200"/>
      <c r="D2" s="200"/>
      <c r="E2" s="200"/>
      <c r="F2" s="200"/>
      <c r="G2" s="200"/>
      <c r="H2" s="200"/>
      <c r="I2" s="200"/>
      <c r="J2" s="200"/>
      <c r="K2" s="200"/>
      <c r="L2" s="200"/>
      <c r="M2" s="200"/>
      <c r="N2" s="219"/>
      <c r="U2" s="229" t="s">
        <v>847</v>
      </c>
    </row>
    <row r="3" s="195" customFormat="1" ht="18" customHeight="1" spans="1:21">
      <c r="A3" s="201" t="s">
        <v>848</v>
      </c>
      <c r="B3" s="173" t="s">
        <v>849</v>
      </c>
      <c r="C3" s="173"/>
      <c r="D3" s="173"/>
      <c r="E3" s="201"/>
      <c r="F3" s="202"/>
      <c r="G3" s="200"/>
      <c r="H3" s="200"/>
      <c r="I3" s="200"/>
      <c r="J3" s="200"/>
      <c r="K3" s="200"/>
      <c r="L3" s="200"/>
      <c r="M3" s="200"/>
      <c r="N3" s="219"/>
      <c r="U3" s="229" t="s">
        <v>3</v>
      </c>
    </row>
    <row r="4" s="195" customFormat="1" ht="24" customHeight="1" spans="1:21">
      <c r="A4" s="203" t="s">
        <v>6</v>
      </c>
      <c r="B4" s="203" t="s">
        <v>7</v>
      </c>
      <c r="C4" s="204" t="s">
        <v>850</v>
      </c>
      <c r="D4" s="205" t="s">
        <v>851</v>
      </c>
      <c r="E4" s="203" t="s">
        <v>852</v>
      </c>
      <c r="F4" s="206" t="s">
        <v>853</v>
      </c>
      <c r="G4" s="207"/>
      <c r="H4" s="207"/>
      <c r="I4" s="207"/>
      <c r="J4" s="207"/>
      <c r="K4" s="207"/>
      <c r="L4" s="207"/>
      <c r="M4" s="207"/>
      <c r="N4" s="220"/>
      <c r="O4" s="221"/>
      <c r="P4" s="222" t="s">
        <v>854</v>
      </c>
      <c r="Q4" s="203" t="s">
        <v>855</v>
      </c>
      <c r="R4" s="204" t="s">
        <v>856</v>
      </c>
      <c r="S4" s="230"/>
      <c r="T4" s="231" t="s">
        <v>857</v>
      </c>
      <c r="U4" s="230"/>
    </row>
    <row r="5" s="195" customFormat="1" ht="36" customHeight="1" spans="1:21">
      <c r="A5" s="203"/>
      <c r="B5" s="203"/>
      <c r="C5" s="208"/>
      <c r="D5" s="205"/>
      <c r="E5" s="203"/>
      <c r="F5" s="209" t="s">
        <v>140</v>
      </c>
      <c r="G5" s="209"/>
      <c r="H5" s="209" t="s">
        <v>858</v>
      </c>
      <c r="I5" s="209"/>
      <c r="J5" s="223" t="s">
        <v>859</v>
      </c>
      <c r="K5" s="224"/>
      <c r="L5" s="225" t="s">
        <v>860</v>
      </c>
      <c r="M5" s="225"/>
      <c r="N5" s="226" t="s">
        <v>861</v>
      </c>
      <c r="O5" s="226"/>
      <c r="P5" s="222"/>
      <c r="Q5" s="203"/>
      <c r="R5" s="210"/>
      <c r="S5" s="232"/>
      <c r="T5" s="233"/>
      <c r="U5" s="232"/>
    </row>
    <row r="6" s="195" customFormat="1" ht="24" customHeight="1" spans="1:21">
      <c r="A6" s="203"/>
      <c r="B6" s="203"/>
      <c r="C6" s="210"/>
      <c r="D6" s="205"/>
      <c r="E6" s="203"/>
      <c r="F6" s="209" t="s">
        <v>862</v>
      </c>
      <c r="G6" s="211" t="s">
        <v>863</v>
      </c>
      <c r="H6" s="209" t="s">
        <v>862</v>
      </c>
      <c r="I6" s="211" t="s">
        <v>863</v>
      </c>
      <c r="J6" s="209" t="s">
        <v>862</v>
      </c>
      <c r="K6" s="211" t="s">
        <v>863</v>
      </c>
      <c r="L6" s="209" t="s">
        <v>862</v>
      </c>
      <c r="M6" s="211" t="s">
        <v>863</v>
      </c>
      <c r="N6" s="209" t="s">
        <v>862</v>
      </c>
      <c r="O6" s="211" t="s">
        <v>863</v>
      </c>
      <c r="P6" s="222"/>
      <c r="Q6" s="203"/>
      <c r="R6" s="209" t="s">
        <v>862</v>
      </c>
      <c r="S6" s="234" t="s">
        <v>863</v>
      </c>
      <c r="T6" s="209" t="s">
        <v>862</v>
      </c>
      <c r="U6" s="211" t="s">
        <v>863</v>
      </c>
    </row>
    <row r="7" s="196" customFormat="1" ht="24" customHeight="1" spans="1:21">
      <c r="A7" s="203" t="s">
        <v>10</v>
      </c>
      <c r="B7" s="203"/>
      <c r="C7" s="203">
        <v>1</v>
      </c>
      <c r="D7" s="211" t="s">
        <v>12</v>
      </c>
      <c r="E7" s="203">
        <v>3</v>
      </c>
      <c r="F7" s="203">
        <v>4</v>
      </c>
      <c r="G7" s="211" t="s">
        <v>31</v>
      </c>
      <c r="H7" s="203">
        <v>6</v>
      </c>
      <c r="I7" s="203">
        <v>7</v>
      </c>
      <c r="J7" s="211" t="s">
        <v>45</v>
      </c>
      <c r="K7" s="203">
        <v>9</v>
      </c>
      <c r="L7" s="203">
        <v>10</v>
      </c>
      <c r="M7" s="211" t="s">
        <v>57</v>
      </c>
      <c r="N7" s="203">
        <v>12</v>
      </c>
      <c r="O7" s="203">
        <v>13</v>
      </c>
      <c r="P7" s="211" t="s">
        <v>67</v>
      </c>
      <c r="Q7" s="203">
        <v>15</v>
      </c>
      <c r="R7" s="203">
        <v>16</v>
      </c>
      <c r="S7" s="211" t="s">
        <v>76</v>
      </c>
      <c r="T7" s="203">
        <v>18</v>
      </c>
      <c r="U7" s="203">
        <v>19</v>
      </c>
    </row>
    <row r="8" s="195" customFormat="1" ht="24" customHeight="1" spans="1:21">
      <c r="A8" s="212" t="s">
        <v>145</v>
      </c>
      <c r="B8" s="203">
        <v>1</v>
      </c>
      <c r="C8" s="213">
        <f>E8+G8+P8+Q8+S8+U8</f>
        <v>56544.362759</v>
      </c>
      <c r="D8" s="213">
        <f>E8+F8+P8+Q8+R8+T8</f>
        <v>89244.885868</v>
      </c>
      <c r="E8" s="213">
        <v>2752.419734</v>
      </c>
      <c r="F8" s="213">
        <f>H8+J8+L8+N8</f>
        <v>57228.736949</v>
      </c>
      <c r="G8" s="213">
        <f>I8+K8+M8+O8</f>
        <v>39391.356529</v>
      </c>
      <c r="H8" s="214">
        <v>49837.543039</v>
      </c>
      <c r="I8" s="214">
        <v>37630.364943</v>
      </c>
      <c r="J8" s="227" t="s">
        <v>864</v>
      </c>
      <c r="K8" s="213">
        <v>11.741586</v>
      </c>
      <c r="L8" s="213">
        <v>269.36391</v>
      </c>
      <c r="M8" s="213">
        <v>0</v>
      </c>
      <c r="N8" s="214">
        <v>7044.35</v>
      </c>
      <c r="O8" s="228">
        <v>1749.25</v>
      </c>
      <c r="P8" s="228">
        <v>0</v>
      </c>
      <c r="Q8" s="214">
        <v>13535.452661</v>
      </c>
      <c r="R8" s="228">
        <v>15653.236524</v>
      </c>
      <c r="S8" s="228">
        <v>790.093835</v>
      </c>
      <c r="T8" s="228">
        <v>75.04</v>
      </c>
      <c r="U8" s="228">
        <v>75.04</v>
      </c>
    </row>
    <row r="9" s="195" customFormat="1" ht="49" customHeight="1" spans="1:21">
      <c r="A9" s="215" t="s">
        <v>865</v>
      </c>
      <c r="B9" s="215"/>
      <c r="C9" s="215"/>
      <c r="D9" s="215"/>
      <c r="E9" s="215"/>
      <c r="F9" s="215"/>
      <c r="G9" s="215"/>
      <c r="H9" s="215"/>
      <c r="I9" s="215"/>
      <c r="J9" s="215"/>
      <c r="K9" s="215"/>
      <c r="L9" s="215"/>
      <c r="M9" s="215"/>
      <c r="N9" s="215"/>
      <c r="O9" s="215"/>
      <c r="P9" s="215"/>
      <c r="Q9" s="215"/>
      <c r="R9" s="215"/>
      <c r="S9" s="215"/>
      <c r="T9" s="215"/>
      <c r="U9" s="215"/>
    </row>
    <row r="10" s="197" customFormat="1" ht="26.25" customHeight="1" spans="1:21">
      <c r="A10" s="216"/>
      <c r="B10" s="217"/>
      <c r="C10" s="217"/>
      <c r="D10" s="217"/>
      <c r="E10" s="217"/>
      <c r="F10" s="217"/>
      <c r="G10" s="217"/>
      <c r="H10" s="217"/>
      <c r="I10" s="217"/>
      <c r="J10" s="217"/>
      <c r="K10" s="217"/>
      <c r="L10" s="217"/>
      <c r="M10" s="217"/>
      <c r="N10" s="217"/>
      <c r="O10" s="217"/>
      <c r="P10" s="217"/>
      <c r="Q10" s="217"/>
      <c r="R10" s="217"/>
      <c r="S10" s="217"/>
      <c r="T10" s="217"/>
      <c r="U10" s="217"/>
    </row>
    <row r="11" s="197" customFormat="1" ht="26.25" customHeight="1" spans="14:14">
      <c r="N11" s="198"/>
    </row>
    <row r="12" s="197" customFormat="1" ht="26.25" customHeight="1" spans="14:14">
      <c r="N12" s="198"/>
    </row>
    <row r="13" s="197" customFormat="1" ht="26.25" customHeight="1" spans="14:14">
      <c r="N13" s="198"/>
    </row>
    <row r="14" s="197" customFormat="1" ht="26.25" customHeight="1" spans="14:14">
      <c r="N14" s="198"/>
    </row>
    <row r="15" s="197" customFormat="1" ht="26.25" customHeight="1" spans="14:14">
      <c r="N15" s="198"/>
    </row>
    <row r="16" s="197" customFormat="1" ht="26.25" customHeight="1" spans="14:14">
      <c r="N16" s="198"/>
    </row>
    <row r="17" s="197" customFormat="1" ht="26.25" customHeight="1" spans="14:14">
      <c r="N17" s="198"/>
    </row>
    <row r="18" s="197" customFormat="1" ht="26.25" customHeight="1" spans="14:14">
      <c r="N18" s="198"/>
    </row>
    <row r="19" s="197" customFormat="1" ht="26.25" customHeight="1" spans="14:14">
      <c r="N19" s="198"/>
    </row>
    <row r="20" s="197" customFormat="1" ht="26.25" customHeight="1" spans="14:14">
      <c r="N20" s="198"/>
    </row>
    <row r="21" s="197" customFormat="1" ht="26.25" customHeight="1" spans="14:14">
      <c r="N21" s="198"/>
    </row>
    <row r="22" s="197" customFormat="1" ht="26.25" customHeight="1" spans="14:14">
      <c r="N22" s="198"/>
    </row>
    <row r="23" s="197" customFormat="1" ht="26.25" customHeight="1" spans="14:14">
      <c r="N23" s="198"/>
    </row>
    <row r="24" s="197" customFormat="1" ht="26.25" customHeight="1" spans="14:14">
      <c r="N24" s="198"/>
    </row>
    <row r="25" s="197" customFormat="1" ht="26.25" customHeight="1" spans="14:14">
      <c r="N25" s="198"/>
    </row>
    <row r="26" s="197" customFormat="1" ht="26.25" customHeight="1" spans="14:14">
      <c r="N26" s="198"/>
    </row>
    <row r="27" s="197" customFormat="1" ht="26.25" customHeight="1" spans="14:14">
      <c r="N27" s="198"/>
    </row>
    <row r="28" s="197" customFormat="1" ht="26.25" customHeight="1" spans="14:14">
      <c r="N28" s="198"/>
    </row>
    <row r="29" s="197" customFormat="1" ht="26.25" customHeight="1" spans="14:14">
      <c r="N29" s="198"/>
    </row>
    <row r="30" s="197" customFormat="1" ht="26.25" customHeight="1" spans="14:14">
      <c r="N30" s="198"/>
    </row>
    <row r="31" s="197" customFormat="1" ht="26.25" customHeight="1" spans="14:14">
      <c r="N31" s="198"/>
    </row>
    <row r="32" s="197" customFormat="1" ht="26.25" customHeight="1" spans="14:14">
      <c r="N32" s="198"/>
    </row>
    <row r="33" s="197" customFormat="1" ht="26.25" customHeight="1" spans="14:14">
      <c r="N33" s="198"/>
    </row>
    <row r="34" s="197" customFormat="1" ht="26.25" customHeight="1" spans="14:14">
      <c r="N34" s="198"/>
    </row>
    <row r="35" s="197" customFormat="1" ht="26.25" customHeight="1" spans="14:14">
      <c r="N35" s="198"/>
    </row>
    <row r="36" s="197" customFormat="1" ht="26.25" customHeight="1" spans="14:14">
      <c r="N36" s="198"/>
    </row>
    <row r="37" s="197" customFormat="1" ht="26.25" customHeight="1" spans="14:14">
      <c r="N37" s="198"/>
    </row>
    <row r="38" s="197" customFormat="1" ht="26.25" customHeight="1" spans="14:14">
      <c r="N38" s="198"/>
    </row>
    <row r="39" s="197" customFormat="1" ht="26.25" customHeight="1" spans="14:14">
      <c r="N39" s="198"/>
    </row>
    <row r="40" s="197" customFormat="1" ht="26.25" customHeight="1" spans="14:14">
      <c r="N40" s="198"/>
    </row>
    <row r="41" s="197" customFormat="1" ht="26.25" customHeight="1" spans="14:14">
      <c r="N41" s="198"/>
    </row>
    <row r="42" s="197" customFormat="1" ht="26.25" customHeight="1" spans="14:14">
      <c r="N42" s="198"/>
    </row>
    <row r="43" s="197" customFormat="1" ht="26.25" customHeight="1" spans="14:14">
      <c r="N43" s="198"/>
    </row>
    <row r="44" s="197" customFormat="1" ht="26.25" customHeight="1" spans="14:14">
      <c r="N44" s="198"/>
    </row>
    <row r="45" s="197" customFormat="1" ht="26.25" customHeight="1" spans="14:14">
      <c r="N45" s="198"/>
    </row>
    <row r="46" s="197" customFormat="1" ht="26.25" customHeight="1" spans="14:14">
      <c r="N46" s="198"/>
    </row>
    <row r="47" s="197" customFormat="1" ht="26.25" customHeight="1" spans="14:14">
      <c r="N47" s="198"/>
    </row>
    <row r="48" s="197" customFormat="1" ht="26.25" customHeight="1" spans="14:14">
      <c r="N48" s="198"/>
    </row>
    <row r="49" s="197" customFormat="1" ht="26.25" customHeight="1" spans="14:14">
      <c r="N49" s="198"/>
    </row>
    <row r="50" s="197" customFormat="1" ht="26.25" customHeight="1" spans="14:14">
      <c r="N50" s="198"/>
    </row>
    <row r="51" s="197" customFormat="1" ht="26.25" customHeight="1" spans="14:14">
      <c r="N51" s="198"/>
    </row>
    <row r="52" s="197" customFormat="1" ht="26.25" customHeight="1" spans="14:14">
      <c r="N52" s="198"/>
    </row>
    <row r="53" s="197" customFormat="1" ht="26.25" customHeight="1" spans="14:14">
      <c r="N53" s="198"/>
    </row>
    <row r="54" s="197" customFormat="1" ht="26.25" customHeight="1" spans="14:14">
      <c r="N54" s="198"/>
    </row>
    <row r="55" s="197" customFormat="1" ht="26.25" customHeight="1" spans="14:14">
      <c r="N55" s="198"/>
    </row>
    <row r="56" s="197" customFormat="1" ht="26.25" customHeight="1" spans="14:14">
      <c r="N56" s="198"/>
    </row>
    <row r="57" s="197" customFormat="1" ht="26.25" customHeight="1" spans="14:14">
      <c r="N57" s="198"/>
    </row>
    <row r="58" s="197" customFormat="1" ht="26.25" customHeight="1" spans="14:14">
      <c r="N58" s="198"/>
    </row>
    <row r="59" s="197" customFormat="1" ht="26.25" customHeight="1" spans="14:14">
      <c r="N59" s="198"/>
    </row>
    <row r="60" s="197" customFormat="1" ht="26.25" customHeight="1" spans="14:14">
      <c r="N60" s="198"/>
    </row>
    <row r="61" s="197" customFormat="1" ht="26.25" customHeight="1" spans="14:14">
      <c r="N61" s="198"/>
    </row>
    <row r="62" s="197" customFormat="1" ht="26.25" customHeight="1" spans="14:14">
      <c r="N62" s="198"/>
    </row>
    <row r="63" s="197" customFormat="1" ht="26.25" customHeight="1" spans="14:14">
      <c r="N63" s="198"/>
    </row>
    <row r="64" s="197" customFormat="1" ht="26.25" customHeight="1" spans="14:14">
      <c r="N64" s="198"/>
    </row>
    <row r="65" s="197" customFormat="1" ht="26.25" customHeight="1" spans="14:14">
      <c r="N65" s="198"/>
    </row>
    <row r="66" s="197" customFormat="1" ht="26.25" customHeight="1" spans="14:14">
      <c r="N66" s="198"/>
    </row>
    <row r="67" s="197" customFormat="1" ht="26.25" customHeight="1" spans="14:14">
      <c r="N67" s="198"/>
    </row>
    <row r="68" s="197" customFormat="1" ht="26.25" customHeight="1" spans="14:14">
      <c r="N68" s="198"/>
    </row>
    <row r="69" s="197" customFormat="1" ht="26.25" customHeight="1" spans="14:14">
      <c r="N69" s="198"/>
    </row>
    <row r="70" s="197" customFormat="1" ht="26.25" customHeight="1" spans="14:14">
      <c r="N70" s="198"/>
    </row>
    <row r="71" s="197" customFormat="1" ht="26.25" customHeight="1" spans="14:14">
      <c r="N71" s="198"/>
    </row>
    <row r="72" s="197" customFormat="1" ht="26.25" customHeight="1" spans="14:14">
      <c r="N72" s="198"/>
    </row>
    <row r="73" s="197" customFormat="1" ht="26.25" customHeight="1" spans="14:14">
      <c r="N73" s="198"/>
    </row>
    <row r="74" s="197" customFormat="1" ht="26.25" customHeight="1" spans="14:14">
      <c r="N74" s="198"/>
    </row>
    <row r="75" s="197" customFormat="1" ht="26.25" customHeight="1" spans="14:14">
      <c r="N75" s="198"/>
    </row>
    <row r="76" s="197" customFormat="1" ht="26.25" customHeight="1" spans="14:14">
      <c r="N76" s="198"/>
    </row>
    <row r="77" s="197" customFormat="1" ht="26.25" customHeight="1" spans="14:14">
      <c r="N77" s="198"/>
    </row>
    <row r="78" s="197" customFormat="1" ht="26.25" customHeight="1" spans="14:14">
      <c r="N78" s="198"/>
    </row>
    <row r="79" s="197" customFormat="1" ht="26.25" customHeight="1" spans="14:14">
      <c r="N79" s="198"/>
    </row>
    <row r="80" s="197" customFormat="1" ht="26.25" customHeight="1" spans="14:14">
      <c r="N80" s="198"/>
    </row>
    <row r="81" s="197" customFormat="1" ht="26.25" customHeight="1" spans="14:14">
      <c r="N81" s="198"/>
    </row>
    <row r="82" s="197" customFormat="1" ht="26.25" customHeight="1" spans="14:14">
      <c r="N82" s="198"/>
    </row>
    <row r="83" s="197" customFormat="1" ht="26.25" customHeight="1" spans="14:14">
      <c r="N83" s="198"/>
    </row>
    <row r="84" s="197" customFormat="1" ht="26.25" customHeight="1" spans="14:14">
      <c r="N84" s="198"/>
    </row>
    <row r="85" s="197" customFormat="1" ht="26.25" customHeight="1" spans="14:14">
      <c r="N85" s="198"/>
    </row>
    <row r="86" s="197" customFormat="1" ht="26.25" customHeight="1" spans="14:14">
      <c r="N86" s="198"/>
    </row>
    <row r="87" s="197" customFormat="1" ht="26.25" customHeight="1" spans="14:14">
      <c r="N87" s="198"/>
    </row>
    <row r="88" s="197" customFormat="1" ht="26.25" customHeight="1" spans="14:14">
      <c r="N88" s="198"/>
    </row>
    <row r="89" s="197" customFormat="1" ht="26.25" customHeight="1" spans="14:14">
      <c r="N89" s="198"/>
    </row>
    <row r="90" s="197" customFormat="1" ht="26.25" customHeight="1" spans="14:14">
      <c r="N90" s="198"/>
    </row>
    <row r="91" s="197" customFormat="1" ht="26.25" customHeight="1" spans="14:14">
      <c r="N91" s="198"/>
    </row>
    <row r="92" s="197" customFormat="1" ht="26.25" customHeight="1" spans="14:14">
      <c r="N92" s="198"/>
    </row>
    <row r="93" s="197" customFormat="1" ht="26.25" customHeight="1" spans="14:14">
      <c r="N93" s="198"/>
    </row>
    <row r="94" s="197" customFormat="1" ht="26.25" customHeight="1" spans="14:14">
      <c r="N94" s="198"/>
    </row>
    <row r="95" s="197" customFormat="1" ht="26.25" customHeight="1" spans="14:14">
      <c r="N95" s="198"/>
    </row>
    <row r="96" s="197" customFormat="1" ht="26.25" customHeight="1" spans="14:14">
      <c r="N96" s="198"/>
    </row>
    <row r="97" s="197" customFormat="1" ht="26.25" customHeight="1" spans="14:14">
      <c r="N97" s="198"/>
    </row>
    <row r="98" s="197" customFormat="1" ht="26.25" customHeight="1" spans="14:14">
      <c r="N98" s="198"/>
    </row>
    <row r="99" s="197" customFormat="1" ht="26.25" customHeight="1" spans="14:14">
      <c r="N99" s="198"/>
    </row>
    <row r="100" s="197" customFormat="1" ht="26.25" customHeight="1" spans="14:14">
      <c r="N100" s="198"/>
    </row>
    <row r="101" s="197" customFormat="1" ht="26.25" customHeight="1" spans="14:14">
      <c r="N101" s="198"/>
    </row>
    <row r="102" s="197" customFormat="1" ht="26.25" customHeight="1" spans="14:14">
      <c r="N102" s="198"/>
    </row>
    <row r="103" s="197" customFormat="1" ht="26.25" customHeight="1" spans="14:14">
      <c r="N103" s="198"/>
    </row>
    <row r="104" s="197" customFormat="1" ht="26.25" customHeight="1" spans="14:14">
      <c r="N104" s="198"/>
    </row>
    <row r="105" s="197" customFormat="1" ht="26.25" customHeight="1" spans="14:14">
      <c r="N105" s="198"/>
    </row>
    <row r="106" s="197" customFormat="1" ht="26.25" customHeight="1" spans="14:14">
      <c r="N106" s="198"/>
    </row>
    <row r="107" s="197" customFormat="1" ht="26.25" customHeight="1" spans="14:14">
      <c r="N107" s="198"/>
    </row>
    <row r="108" s="197" customFormat="1" ht="26.25" customHeight="1" spans="14:14">
      <c r="N108" s="198"/>
    </row>
    <row r="109" s="197" customFormat="1" ht="26.25" customHeight="1" spans="14:14">
      <c r="N109" s="198"/>
    </row>
    <row r="110" s="197" customFormat="1" ht="26.25" customHeight="1" spans="14:14">
      <c r="N110" s="198"/>
    </row>
    <row r="111" s="197" customFormat="1" ht="26.25" customHeight="1" spans="14:14">
      <c r="N111" s="198"/>
    </row>
    <row r="112" s="197" customFormat="1" ht="26.25" customHeight="1" spans="14:14">
      <c r="N112" s="198"/>
    </row>
    <row r="113" s="197" customFormat="1" ht="26.25" customHeight="1" spans="14:14">
      <c r="N113" s="198"/>
    </row>
    <row r="114" s="197" customFormat="1" ht="26.25" customHeight="1" spans="14:14">
      <c r="N114" s="198"/>
    </row>
    <row r="115" s="197" customFormat="1" ht="26.25" customHeight="1" spans="14:14">
      <c r="N115" s="198"/>
    </row>
    <row r="116" s="197" customFormat="1" ht="26.25" customHeight="1" spans="14:14">
      <c r="N116" s="198"/>
    </row>
    <row r="117" s="197" customFormat="1" ht="26.25" customHeight="1" spans="14:14">
      <c r="N117" s="198"/>
    </row>
    <row r="118" s="197" customFormat="1" ht="26.25" customHeight="1" spans="14:14">
      <c r="N118" s="198"/>
    </row>
    <row r="119" s="197" customFormat="1" ht="26.25" customHeight="1" spans="14:14">
      <c r="N119" s="198"/>
    </row>
    <row r="120" s="197" customFormat="1" ht="26.25" customHeight="1" spans="14:14">
      <c r="N120" s="198"/>
    </row>
    <row r="121" s="197" customFormat="1" ht="26.25" customHeight="1" spans="14:14">
      <c r="N121" s="198"/>
    </row>
    <row r="122" s="197" customFormat="1" ht="26.25" customHeight="1" spans="14:14">
      <c r="N122" s="198"/>
    </row>
    <row r="123" s="197" customFormat="1" ht="26.25" customHeight="1" spans="14:14">
      <c r="N123" s="198"/>
    </row>
    <row r="124" s="197" customFormat="1" ht="26.25" customHeight="1" spans="14:14">
      <c r="N124" s="198"/>
    </row>
    <row r="125" s="197" customFormat="1" ht="26.25" customHeight="1" spans="14:14">
      <c r="N125" s="198"/>
    </row>
    <row r="126" s="197" customFormat="1" ht="26.25" customHeight="1" spans="14:14">
      <c r="N126" s="198"/>
    </row>
    <row r="127" s="197" customFormat="1" ht="26.25" customHeight="1" spans="14:14">
      <c r="N127" s="198"/>
    </row>
    <row r="128" s="197" customFormat="1" ht="26.25" customHeight="1" spans="14:14">
      <c r="N128" s="198"/>
    </row>
    <row r="129" s="197" customFormat="1" ht="26.25" customHeight="1" spans="14:14">
      <c r="N129" s="198"/>
    </row>
    <row r="130" s="197" customFormat="1" ht="26.25" customHeight="1" spans="14:14">
      <c r="N130" s="198"/>
    </row>
    <row r="131" s="197" customFormat="1" ht="26.25" customHeight="1" spans="14:14">
      <c r="N131" s="198"/>
    </row>
    <row r="132" s="197" customFormat="1" ht="26.25" customHeight="1" spans="14:14">
      <c r="N132" s="198"/>
    </row>
    <row r="133" s="197" customFormat="1" ht="26.25" customHeight="1" spans="14:14">
      <c r="N133" s="198"/>
    </row>
    <row r="134" s="197" customFormat="1" ht="26.25" customHeight="1" spans="14:14">
      <c r="N134" s="198"/>
    </row>
    <row r="135" s="197" customFormat="1" ht="26.25" customHeight="1" spans="14:14">
      <c r="N135" s="198"/>
    </row>
    <row r="136" s="197" customFormat="1" ht="26.25" customHeight="1" spans="14:14">
      <c r="N136" s="198"/>
    </row>
    <row r="137" s="197" customFormat="1" ht="26.25" customHeight="1" spans="14:14">
      <c r="N137" s="198"/>
    </row>
    <row r="138" s="197" customFormat="1" ht="26.25" customHeight="1" spans="14:14">
      <c r="N138" s="198"/>
    </row>
    <row r="139" s="197" customFormat="1" ht="26.25" customHeight="1" spans="14:14">
      <c r="N139" s="198"/>
    </row>
    <row r="140" s="197" customFormat="1" ht="26.25" customHeight="1" spans="14:14">
      <c r="N140" s="198"/>
    </row>
    <row r="141" s="197" customFormat="1" ht="26.25" customHeight="1" spans="14:14">
      <c r="N141" s="198"/>
    </row>
    <row r="142" s="197" customFormat="1" ht="26.25" customHeight="1" spans="14:14">
      <c r="N142" s="198"/>
    </row>
    <row r="143" s="197" customFormat="1" ht="26.25" customHeight="1" spans="14:14">
      <c r="N143" s="198"/>
    </row>
    <row r="144" s="197" customFormat="1" ht="26.25" customHeight="1" spans="14:14">
      <c r="N144" s="198"/>
    </row>
    <row r="145" s="197" customFormat="1" ht="26.25" customHeight="1" spans="14:14">
      <c r="N145" s="198"/>
    </row>
    <row r="146" s="197" customFormat="1" ht="26.25" customHeight="1" spans="14:14">
      <c r="N146" s="198"/>
    </row>
    <row r="147" s="197" customFormat="1" ht="26.25" customHeight="1" spans="14:14">
      <c r="N147" s="198"/>
    </row>
    <row r="148" s="197" customFormat="1" ht="26.25" customHeight="1" spans="14:14">
      <c r="N148" s="198"/>
    </row>
    <row r="149" s="197" customFormat="1" ht="26.25" customHeight="1" spans="14:14">
      <c r="N149" s="198"/>
    </row>
    <row r="150" s="197" customFormat="1" ht="26.25" customHeight="1" spans="14:14">
      <c r="N150" s="198"/>
    </row>
    <row r="151" s="197" customFormat="1" ht="26.25" customHeight="1" spans="14:14">
      <c r="N151" s="198"/>
    </row>
    <row r="152" s="197" customFormat="1" ht="19.9" customHeight="1" spans="14:14">
      <c r="N152" s="198"/>
    </row>
    <row r="153" s="197" customFormat="1" ht="19.9" customHeight="1" spans="14:14">
      <c r="N153" s="198"/>
    </row>
    <row r="154" s="197" customFormat="1" ht="19.9" customHeight="1" spans="14:14">
      <c r="N154" s="198"/>
    </row>
    <row r="155" s="197" customFormat="1" ht="19.9" customHeight="1" spans="14:14">
      <c r="N155" s="19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A1" sqref="$A1:$XFD1048576"/>
    </sheetView>
  </sheetViews>
  <sheetFormatPr defaultColWidth="9" defaultRowHeight="13.5" outlineLevelCol="5"/>
  <cols>
    <col min="1" max="1" width="20.6333333333333" style="167" customWidth="1"/>
    <col min="2" max="2" width="16" style="167" customWidth="1"/>
    <col min="3" max="3" width="28" style="167" customWidth="1"/>
    <col min="4" max="4" width="68.0833333333333" style="167" customWidth="1"/>
    <col min="5" max="16384" width="9" style="167"/>
  </cols>
  <sheetData>
    <row r="1" s="172" customFormat="1" spans="1:1">
      <c r="A1" s="172" t="s">
        <v>866</v>
      </c>
    </row>
    <row r="2" s="172" customFormat="1" ht="29.5" customHeight="1" spans="1:4">
      <c r="A2" s="174" t="s">
        <v>867</v>
      </c>
      <c r="B2" s="175"/>
      <c r="C2" s="175"/>
      <c r="D2" s="175"/>
    </row>
    <row r="3" s="173" customFormat="1" ht="35" customHeight="1" spans="1:6">
      <c r="A3" s="176" t="s">
        <v>868</v>
      </c>
      <c r="B3" s="176"/>
      <c r="C3" s="177"/>
      <c r="D3" s="178" t="s">
        <v>869</v>
      </c>
      <c r="E3" s="179"/>
      <c r="F3" s="180"/>
    </row>
    <row r="4" s="172" customFormat="1" ht="51" customHeight="1" spans="1:4">
      <c r="A4" s="181" t="s">
        <v>870</v>
      </c>
      <c r="B4" s="182" t="s">
        <v>871</v>
      </c>
      <c r="C4" s="183"/>
      <c r="D4" s="184" t="s">
        <v>872</v>
      </c>
    </row>
    <row r="5" s="172" customFormat="1" ht="75" customHeight="1" spans="1:4">
      <c r="A5" s="185"/>
      <c r="B5" s="182" t="s">
        <v>873</v>
      </c>
      <c r="C5" s="183"/>
      <c r="D5" s="184" t="s">
        <v>874</v>
      </c>
    </row>
    <row r="6" s="172" customFormat="1" ht="51" customHeight="1" spans="1:4">
      <c r="A6" s="185"/>
      <c r="B6" s="182" t="s">
        <v>875</v>
      </c>
      <c r="C6" s="183"/>
      <c r="D6" s="186" t="s">
        <v>876</v>
      </c>
    </row>
    <row r="7" s="172" customFormat="1" ht="117" customHeight="1" spans="1:4">
      <c r="A7" s="185"/>
      <c r="B7" s="182" t="s">
        <v>877</v>
      </c>
      <c r="C7" s="183"/>
      <c r="D7" s="184" t="s">
        <v>878</v>
      </c>
    </row>
    <row r="8" s="172" customFormat="1" ht="81" customHeight="1" spans="1:4">
      <c r="A8" s="187"/>
      <c r="B8" s="182" t="s">
        <v>879</v>
      </c>
      <c r="C8" s="183"/>
      <c r="D8" s="184" t="s">
        <v>880</v>
      </c>
    </row>
    <row r="9" s="172" customFormat="1" ht="57" customHeight="1" spans="1:4">
      <c r="A9" s="181" t="s">
        <v>881</v>
      </c>
      <c r="B9" s="182" t="s">
        <v>882</v>
      </c>
      <c r="C9" s="183"/>
      <c r="D9" s="184" t="s">
        <v>883</v>
      </c>
    </row>
    <row r="10" s="172" customFormat="1" ht="57" customHeight="1" spans="1:4">
      <c r="A10" s="185"/>
      <c r="B10" s="181" t="s">
        <v>884</v>
      </c>
      <c r="C10" s="188" t="s">
        <v>885</v>
      </c>
      <c r="D10" s="184" t="s">
        <v>886</v>
      </c>
    </row>
    <row r="11" s="172" customFormat="1" ht="69" customHeight="1" spans="1:4">
      <c r="A11" s="187"/>
      <c r="B11" s="187"/>
      <c r="C11" s="188" t="s">
        <v>887</v>
      </c>
      <c r="D11" s="184" t="s">
        <v>888</v>
      </c>
    </row>
    <row r="12" s="172" customFormat="1" ht="60" customHeight="1" spans="1:4">
      <c r="A12" s="182" t="s">
        <v>889</v>
      </c>
      <c r="B12" s="189"/>
      <c r="C12" s="183"/>
      <c r="D12" s="186" t="s">
        <v>890</v>
      </c>
    </row>
    <row r="13" s="172" customFormat="1" ht="102" customHeight="1" spans="1:4">
      <c r="A13" s="182" t="s">
        <v>891</v>
      </c>
      <c r="B13" s="189"/>
      <c r="C13" s="183"/>
      <c r="D13" s="186" t="s">
        <v>892</v>
      </c>
    </row>
    <row r="14" s="172" customFormat="1" ht="69" customHeight="1" spans="1:4">
      <c r="A14" s="182" t="s">
        <v>893</v>
      </c>
      <c r="B14" s="189"/>
      <c r="C14" s="183"/>
      <c r="D14" s="184" t="s">
        <v>894</v>
      </c>
    </row>
    <row r="15" s="172" customFormat="1" ht="90" customHeight="1" spans="1:4">
      <c r="A15" s="190" t="s">
        <v>895</v>
      </c>
      <c r="B15" s="191"/>
      <c r="C15" s="192"/>
      <c r="D15" s="184" t="s">
        <v>896</v>
      </c>
    </row>
    <row r="16" s="172" customFormat="1" ht="60" customHeight="1" spans="1:4">
      <c r="A16" s="190" t="s">
        <v>897</v>
      </c>
      <c r="B16" s="191"/>
      <c r="C16" s="192"/>
      <c r="D16" s="193"/>
    </row>
    <row r="18" s="172" customFormat="1" ht="28" customHeight="1" spans="1:4">
      <c r="A18" s="194" t="s">
        <v>898</v>
      </c>
      <c r="B18" s="194"/>
      <c r="C18" s="194"/>
      <c r="D18" s="194"/>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selection activeCell="G9" sqref="G9:H9"/>
    </sheetView>
  </sheetViews>
  <sheetFormatPr defaultColWidth="9" defaultRowHeight="13.5"/>
  <cols>
    <col min="1" max="3" width="9" style="167"/>
    <col min="4" max="4" width="28.5" style="167" customWidth="1"/>
    <col min="5" max="12" width="9" style="167"/>
    <col min="13" max="13" width="33" style="167" customWidth="1"/>
    <col min="14" max="16384" width="9" style="167"/>
  </cols>
  <sheetData>
    <row r="1" s="7" customFormat="1" ht="36" customHeight="1" spans="1:1">
      <c r="A1" s="7" t="s">
        <v>899</v>
      </c>
    </row>
    <row r="2" s="7" customFormat="1" ht="27" spans="1:12">
      <c r="A2" s="79" t="s">
        <v>900</v>
      </c>
      <c r="B2" s="79"/>
      <c r="C2" s="79"/>
      <c r="D2" s="79"/>
      <c r="E2" s="79"/>
      <c r="F2" s="79"/>
      <c r="G2" s="79"/>
      <c r="H2" s="79"/>
      <c r="I2" s="79"/>
      <c r="J2" s="79"/>
      <c r="K2" s="79"/>
      <c r="L2" s="79"/>
    </row>
    <row r="3" s="7" customFormat="1" ht="14.25" spans="1:12">
      <c r="A3" s="168" t="s">
        <v>901</v>
      </c>
      <c r="B3" s="168"/>
      <c r="C3" s="168"/>
      <c r="D3" s="168"/>
      <c r="E3" s="168"/>
      <c r="F3" s="168"/>
      <c r="G3" s="168"/>
      <c r="H3" s="168"/>
      <c r="I3" s="168"/>
      <c r="J3" s="168"/>
      <c r="K3" s="168"/>
      <c r="L3" s="168"/>
    </row>
    <row r="4" s="7" customFormat="1" ht="22" customHeight="1" spans="1:13">
      <c r="A4" s="169" t="s">
        <v>902</v>
      </c>
      <c r="B4" s="169"/>
      <c r="C4" s="169"/>
      <c r="D4" s="169"/>
      <c r="E4" s="169"/>
      <c r="F4" s="169"/>
      <c r="G4" s="169"/>
      <c r="H4" s="169"/>
      <c r="I4" s="169"/>
      <c r="J4" s="169"/>
      <c r="K4" s="169"/>
      <c r="L4" s="169"/>
      <c r="M4" s="170"/>
    </row>
    <row r="5" s="7" customFormat="1" ht="18" customHeight="1" spans="1:13">
      <c r="A5" s="62" t="s">
        <v>903</v>
      </c>
      <c r="B5" s="62"/>
      <c r="C5" s="62"/>
      <c r="D5" s="124" t="s">
        <v>849</v>
      </c>
      <c r="E5" s="125"/>
      <c r="F5" s="125"/>
      <c r="G5" s="125"/>
      <c r="H5" s="125"/>
      <c r="I5" s="125"/>
      <c r="J5" s="125"/>
      <c r="K5" s="125"/>
      <c r="L5" s="126"/>
      <c r="M5" s="170"/>
    </row>
    <row r="6" s="7" customFormat="1" ht="15.9" customHeight="1" spans="1:13">
      <c r="A6" s="62" t="s">
        <v>904</v>
      </c>
      <c r="B6" s="62"/>
      <c r="C6" s="62"/>
      <c r="D6" s="62" t="s">
        <v>905</v>
      </c>
      <c r="E6" s="62"/>
      <c r="F6" s="62" t="s">
        <v>906</v>
      </c>
      <c r="G6" s="124" t="s">
        <v>849</v>
      </c>
      <c r="H6" s="125"/>
      <c r="I6" s="125"/>
      <c r="J6" s="125"/>
      <c r="K6" s="125"/>
      <c r="L6" s="126"/>
      <c r="M6" s="170"/>
    </row>
    <row r="7" s="7" customFormat="1" ht="27.9" customHeight="1" spans="1:13">
      <c r="A7" s="82" t="s">
        <v>907</v>
      </c>
      <c r="B7" s="83"/>
      <c r="C7" s="84"/>
      <c r="D7" s="62" t="s">
        <v>908</v>
      </c>
      <c r="E7" s="62" t="s">
        <v>909</v>
      </c>
      <c r="F7" s="62" t="s">
        <v>910</v>
      </c>
      <c r="G7" s="62" t="s">
        <v>911</v>
      </c>
      <c r="H7" s="62"/>
      <c r="I7" s="62" t="s">
        <v>912</v>
      </c>
      <c r="J7" s="62"/>
      <c r="K7" s="62" t="s">
        <v>913</v>
      </c>
      <c r="L7" s="62" t="s">
        <v>914</v>
      </c>
      <c r="M7" s="170"/>
    </row>
    <row r="8" s="7" customFormat="1" ht="27.9" customHeight="1" spans="1:13">
      <c r="A8" s="85"/>
      <c r="B8" s="86"/>
      <c r="C8" s="87"/>
      <c r="D8" s="67" t="s">
        <v>915</v>
      </c>
      <c r="E8" s="67">
        <v>41978.55</v>
      </c>
      <c r="F8" s="63">
        <v>42985.71</v>
      </c>
      <c r="G8" s="124">
        <v>42985.71</v>
      </c>
      <c r="H8" s="126"/>
      <c r="I8" s="63">
        <v>10</v>
      </c>
      <c r="J8" s="63"/>
      <c r="K8" s="171">
        <v>1.024</v>
      </c>
      <c r="L8" s="14">
        <v>10</v>
      </c>
      <c r="M8" s="170"/>
    </row>
    <row r="9" s="7" customFormat="1" ht="15.9" customHeight="1" spans="1:13">
      <c r="A9" s="85"/>
      <c r="B9" s="86"/>
      <c r="C9" s="87"/>
      <c r="D9" s="62" t="s">
        <v>316</v>
      </c>
      <c r="E9" s="67">
        <v>37294.61</v>
      </c>
      <c r="F9" s="63">
        <v>32514.07</v>
      </c>
      <c r="G9" s="124">
        <v>32514.07</v>
      </c>
      <c r="H9" s="126"/>
      <c r="I9" s="63" t="s">
        <v>807</v>
      </c>
      <c r="J9" s="63"/>
      <c r="K9" s="63" t="s">
        <v>807</v>
      </c>
      <c r="L9" s="63" t="s">
        <v>807</v>
      </c>
      <c r="M9" s="170"/>
    </row>
    <row r="10" s="7" customFormat="1" ht="15.9" customHeight="1" spans="1:12">
      <c r="A10" s="85"/>
      <c r="B10" s="86"/>
      <c r="C10" s="87"/>
      <c r="D10" s="62" t="s">
        <v>317</v>
      </c>
      <c r="E10" s="67">
        <v>4683.94</v>
      </c>
      <c r="F10" s="63">
        <v>10471.64</v>
      </c>
      <c r="G10" s="124">
        <v>10471.64</v>
      </c>
      <c r="H10" s="126"/>
      <c r="I10" s="63" t="s">
        <v>807</v>
      </c>
      <c r="J10" s="63"/>
      <c r="K10" s="63" t="s">
        <v>807</v>
      </c>
      <c r="L10" s="63" t="s">
        <v>807</v>
      </c>
    </row>
    <row r="11" s="7" customFormat="1" ht="15.9" customHeight="1" spans="1:12">
      <c r="A11" s="89"/>
      <c r="B11" s="90"/>
      <c r="C11" s="91"/>
      <c r="D11" s="62" t="s">
        <v>916</v>
      </c>
      <c r="E11" s="63"/>
      <c r="F11" s="63"/>
      <c r="G11" s="63"/>
      <c r="H11" s="63"/>
      <c r="I11" s="63" t="s">
        <v>807</v>
      </c>
      <c r="J11" s="63"/>
      <c r="K11" s="63" t="s">
        <v>807</v>
      </c>
      <c r="L11" s="63" t="s">
        <v>807</v>
      </c>
    </row>
    <row r="12" s="7" customFormat="1" ht="30" customHeight="1" spans="1:12">
      <c r="A12" s="62" t="s">
        <v>917</v>
      </c>
      <c r="B12" s="62" t="s">
        <v>918</v>
      </c>
      <c r="C12" s="62"/>
      <c r="D12" s="62"/>
      <c r="E12" s="62"/>
      <c r="F12" s="62" t="s">
        <v>919</v>
      </c>
      <c r="G12" s="62"/>
      <c r="H12" s="62"/>
      <c r="I12" s="62"/>
      <c r="J12" s="62"/>
      <c r="K12" s="62"/>
      <c r="L12" s="62"/>
    </row>
    <row r="13" s="7" customFormat="1" ht="112" customHeight="1" spans="1:12">
      <c r="A13" s="62"/>
      <c r="B13" s="124" t="s">
        <v>920</v>
      </c>
      <c r="C13" s="125"/>
      <c r="D13" s="125"/>
      <c r="E13" s="126"/>
      <c r="F13" s="62" t="s">
        <v>921</v>
      </c>
      <c r="G13" s="62"/>
      <c r="H13" s="62"/>
      <c r="I13" s="62"/>
      <c r="J13" s="62"/>
      <c r="K13" s="62"/>
      <c r="L13" s="62"/>
    </row>
    <row r="14" s="7" customFormat="1" ht="27.9" customHeight="1" spans="1:12">
      <c r="A14" s="64" t="s">
        <v>922</v>
      </c>
      <c r="B14" s="62" t="s">
        <v>923</v>
      </c>
      <c r="C14" s="62" t="s">
        <v>924</v>
      </c>
      <c r="D14" s="62" t="s">
        <v>925</v>
      </c>
      <c r="E14" s="62" t="s">
        <v>926</v>
      </c>
      <c r="F14" s="62" t="s">
        <v>927</v>
      </c>
      <c r="G14" s="62" t="s">
        <v>912</v>
      </c>
      <c r="H14" s="62" t="s">
        <v>914</v>
      </c>
      <c r="I14" s="62"/>
      <c r="J14" s="62" t="s">
        <v>928</v>
      </c>
      <c r="K14" s="62"/>
      <c r="L14" s="62"/>
    </row>
    <row r="15" s="6" customFormat="1" ht="29" customHeight="1" spans="1:12">
      <c r="A15" s="14"/>
      <c r="B15" s="64" t="s">
        <v>929</v>
      </c>
      <c r="C15" s="64" t="s">
        <v>930</v>
      </c>
      <c r="D15" s="62" t="s">
        <v>931</v>
      </c>
      <c r="E15" s="62" t="s">
        <v>932</v>
      </c>
      <c r="F15" s="62">
        <v>614</v>
      </c>
      <c r="G15" s="62">
        <v>3</v>
      </c>
      <c r="H15" s="124">
        <v>3</v>
      </c>
      <c r="I15" s="126"/>
      <c r="J15" s="49"/>
      <c r="K15" s="50"/>
      <c r="L15" s="51"/>
    </row>
    <row r="16" s="6" customFormat="1" ht="29" customHeight="1" spans="1:12">
      <c r="A16" s="14"/>
      <c r="B16" s="65"/>
      <c r="C16" s="65"/>
      <c r="D16" s="62" t="s">
        <v>933</v>
      </c>
      <c r="E16" s="62">
        <v>1</v>
      </c>
      <c r="F16" s="62">
        <v>1</v>
      </c>
      <c r="G16" s="62">
        <v>3</v>
      </c>
      <c r="H16" s="124">
        <v>3</v>
      </c>
      <c r="I16" s="126"/>
      <c r="J16" s="49"/>
      <c r="K16" s="50"/>
      <c r="L16" s="51"/>
    </row>
    <row r="17" s="6" customFormat="1" ht="29" customHeight="1" spans="1:12">
      <c r="A17" s="14"/>
      <c r="B17" s="65"/>
      <c r="C17" s="65"/>
      <c r="D17" s="62" t="s">
        <v>934</v>
      </c>
      <c r="E17" s="62" t="s">
        <v>935</v>
      </c>
      <c r="F17" s="62">
        <v>30</v>
      </c>
      <c r="G17" s="62">
        <v>3</v>
      </c>
      <c r="H17" s="124">
        <v>3</v>
      </c>
      <c r="I17" s="126"/>
      <c r="J17" s="49"/>
      <c r="K17" s="50"/>
      <c r="L17" s="51"/>
    </row>
    <row r="18" s="6" customFormat="1" ht="29" customHeight="1" spans="1:12">
      <c r="A18" s="14"/>
      <c r="B18" s="65"/>
      <c r="C18" s="65"/>
      <c r="D18" s="62" t="s">
        <v>936</v>
      </c>
      <c r="E18" s="62" t="s">
        <v>935</v>
      </c>
      <c r="F18" s="62">
        <v>50</v>
      </c>
      <c r="G18" s="62">
        <v>3</v>
      </c>
      <c r="H18" s="124">
        <v>3</v>
      </c>
      <c r="I18" s="126"/>
      <c r="J18" s="49"/>
      <c r="K18" s="50"/>
      <c r="L18" s="51"/>
    </row>
    <row r="19" s="6" customFormat="1" ht="29" customHeight="1" spans="1:12">
      <c r="A19" s="14"/>
      <c r="B19" s="65"/>
      <c r="C19" s="73"/>
      <c r="D19" s="62" t="s">
        <v>937</v>
      </c>
      <c r="E19" s="62" t="s">
        <v>938</v>
      </c>
      <c r="F19" s="62">
        <v>2</v>
      </c>
      <c r="G19" s="62">
        <v>3</v>
      </c>
      <c r="H19" s="124">
        <v>3</v>
      </c>
      <c r="I19" s="126"/>
      <c r="J19" s="49"/>
      <c r="K19" s="50"/>
      <c r="L19" s="51"/>
    </row>
    <row r="20" s="6" customFormat="1" ht="23" customHeight="1" spans="1:12">
      <c r="A20" s="14"/>
      <c r="B20" s="65"/>
      <c r="C20" s="64" t="s">
        <v>939</v>
      </c>
      <c r="D20" s="62" t="s">
        <v>940</v>
      </c>
      <c r="E20" s="62" t="s">
        <v>941</v>
      </c>
      <c r="F20" s="62">
        <v>1</v>
      </c>
      <c r="G20" s="62">
        <v>3</v>
      </c>
      <c r="H20" s="124">
        <v>3</v>
      </c>
      <c r="I20" s="126"/>
      <c r="J20" s="49"/>
      <c r="K20" s="50"/>
      <c r="L20" s="51"/>
    </row>
    <row r="21" s="6" customFormat="1" ht="23" customHeight="1" spans="1:12">
      <c r="A21" s="14"/>
      <c r="B21" s="65"/>
      <c r="C21" s="65"/>
      <c r="D21" s="62" t="s">
        <v>942</v>
      </c>
      <c r="E21" s="62" t="s">
        <v>941</v>
      </c>
      <c r="F21" s="62">
        <v>1</v>
      </c>
      <c r="G21" s="62">
        <v>3</v>
      </c>
      <c r="H21" s="124">
        <v>3</v>
      </c>
      <c r="I21" s="126"/>
      <c r="J21" s="49"/>
      <c r="K21" s="50"/>
      <c r="L21" s="51"/>
    </row>
    <row r="22" s="6" customFormat="1" ht="23" customHeight="1" spans="1:12">
      <c r="A22" s="14"/>
      <c r="B22" s="65"/>
      <c r="C22" s="65"/>
      <c r="D22" s="62" t="s">
        <v>943</v>
      </c>
      <c r="E22" s="62" t="s">
        <v>941</v>
      </c>
      <c r="F22" s="62">
        <v>1</v>
      </c>
      <c r="G22" s="62">
        <v>3</v>
      </c>
      <c r="H22" s="124">
        <v>3</v>
      </c>
      <c r="I22" s="126"/>
      <c r="J22" s="49"/>
      <c r="K22" s="50"/>
      <c r="L22" s="51"/>
    </row>
    <row r="23" s="6" customFormat="1" ht="23" customHeight="1" spans="1:12">
      <c r="A23" s="14"/>
      <c r="B23" s="65"/>
      <c r="C23" s="65"/>
      <c r="D23" s="62" t="s">
        <v>944</v>
      </c>
      <c r="E23" s="62" t="s">
        <v>945</v>
      </c>
      <c r="F23" s="62">
        <v>0.95</v>
      </c>
      <c r="G23" s="62">
        <v>3</v>
      </c>
      <c r="H23" s="124">
        <v>3</v>
      </c>
      <c r="I23" s="126"/>
      <c r="J23" s="49"/>
      <c r="K23" s="50"/>
      <c r="L23" s="51"/>
    </row>
    <row r="24" s="6" customFormat="1" ht="23" customHeight="1" spans="1:12">
      <c r="A24" s="14"/>
      <c r="B24" s="65"/>
      <c r="C24" s="65"/>
      <c r="D24" s="62" t="s">
        <v>946</v>
      </c>
      <c r="E24" s="62" t="s">
        <v>945</v>
      </c>
      <c r="F24" s="62">
        <v>0.98</v>
      </c>
      <c r="G24" s="62">
        <v>3</v>
      </c>
      <c r="H24" s="124">
        <v>3</v>
      </c>
      <c r="I24" s="126"/>
      <c r="J24" s="49"/>
      <c r="K24" s="50"/>
      <c r="L24" s="51"/>
    </row>
    <row r="25" s="6" customFormat="1" ht="27" customHeight="1" spans="1:12">
      <c r="A25" s="14"/>
      <c r="B25" s="65"/>
      <c r="C25" s="73"/>
      <c r="D25" s="62" t="s">
        <v>947</v>
      </c>
      <c r="E25" s="62" t="s">
        <v>941</v>
      </c>
      <c r="F25" s="62">
        <v>1</v>
      </c>
      <c r="G25" s="62">
        <v>4</v>
      </c>
      <c r="H25" s="124">
        <v>4</v>
      </c>
      <c r="I25" s="126"/>
      <c r="J25" s="49"/>
      <c r="K25" s="50"/>
      <c r="L25" s="51"/>
    </row>
    <row r="26" s="6" customFormat="1" ht="23" customHeight="1" spans="1:12">
      <c r="A26" s="14"/>
      <c r="B26" s="65"/>
      <c r="C26" s="62" t="s">
        <v>948</v>
      </c>
      <c r="D26" s="62" t="s">
        <v>949</v>
      </c>
      <c r="E26" s="62" t="s">
        <v>941</v>
      </c>
      <c r="F26" s="62">
        <v>1</v>
      </c>
      <c r="G26" s="62">
        <v>3</v>
      </c>
      <c r="H26" s="124">
        <v>3</v>
      </c>
      <c r="I26" s="126"/>
      <c r="J26" s="49"/>
      <c r="K26" s="50"/>
      <c r="L26" s="51"/>
    </row>
    <row r="27" s="6" customFormat="1" ht="23" customHeight="1" spans="1:12">
      <c r="A27" s="14"/>
      <c r="B27" s="65"/>
      <c r="C27" s="62"/>
      <c r="D27" s="62" t="s">
        <v>950</v>
      </c>
      <c r="E27" s="62" t="s">
        <v>941</v>
      </c>
      <c r="F27" s="62">
        <v>1</v>
      </c>
      <c r="G27" s="62">
        <v>3</v>
      </c>
      <c r="H27" s="124">
        <v>3</v>
      </c>
      <c r="I27" s="126"/>
      <c r="J27" s="49"/>
      <c r="K27" s="50"/>
      <c r="L27" s="51"/>
    </row>
    <row r="28" s="6" customFormat="1" ht="23" customHeight="1" spans="1:12">
      <c r="A28" s="14"/>
      <c r="B28" s="65"/>
      <c r="C28" s="64" t="s">
        <v>951</v>
      </c>
      <c r="D28" s="62" t="s">
        <v>952</v>
      </c>
      <c r="E28" s="62" t="s">
        <v>953</v>
      </c>
      <c r="F28" s="62" t="s">
        <v>954</v>
      </c>
      <c r="G28" s="62">
        <v>3</v>
      </c>
      <c r="H28" s="124">
        <v>3</v>
      </c>
      <c r="I28" s="126"/>
      <c r="J28" s="49"/>
      <c r="K28" s="50"/>
      <c r="L28" s="51"/>
    </row>
    <row r="29" s="6" customFormat="1" ht="23" customHeight="1" spans="1:12">
      <c r="A29" s="14"/>
      <c r="B29" s="65"/>
      <c r="C29" s="65"/>
      <c r="D29" s="62" t="s">
        <v>955</v>
      </c>
      <c r="E29" s="62" t="s">
        <v>956</v>
      </c>
      <c r="F29" s="62" t="s">
        <v>957</v>
      </c>
      <c r="G29" s="62">
        <v>3</v>
      </c>
      <c r="H29" s="124">
        <v>3</v>
      </c>
      <c r="I29" s="126"/>
      <c r="J29" s="49"/>
      <c r="K29" s="50"/>
      <c r="L29" s="51"/>
    </row>
    <row r="30" s="6" customFormat="1" ht="23" customHeight="1" spans="1:12">
      <c r="A30" s="14"/>
      <c r="B30" s="65"/>
      <c r="C30" s="65"/>
      <c r="D30" s="62" t="s">
        <v>958</v>
      </c>
      <c r="E30" s="62" t="s">
        <v>959</v>
      </c>
      <c r="F30" s="62" t="s">
        <v>960</v>
      </c>
      <c r="G30" s="62">
        <v>3</v>
      </c>
      <c r="H30" s="124">
        <v>3</v>
      </c>
      <c r="I30" s="126"/>
      <c r="J30" s="49"/>
      <c r="K30" s="50"/>
      <c r="L30" s="51"/>
    </row>
    <row r="31" s="6" customFormat="1" ht="28" customHeight="1" spans="1:12">
      <c r="A31" s="14"/>
      <c r="B31" s="65"/>
      <c r="C31" s="73"/>
      <c r="D31" s="62" t="s">
        <v>961</v>
      </c>
      <c r="E31" s="62" t="s">
        <v>962</v>
      </c>
      <c r="F31" s="62">
        <v>3.2679</v>
      </c>
      <c r="G31" s="62">
        <v>1</v>
      </c>
      <c r="H31" s="124">
        <v>1</v>
      </c>
      <c r="I31" s="126"/>
      <c r="J31" s="124"/>
      <c r="K31" s="125"/>
      <c r="L31" s="126"/>
    </row>
    <row r="32" s="6" customFormat="1" ht="34" customHeight="1" spans="1:12">
      <c r="A32" s="14"/>
      <c r="B32" s="64" t="s">
        <v>963</v>
      </c>
      <c r="C32" s="64" t="s">
        <v>964</v>
      </c>
      <c r="D32" s="62" t="s">
        <v>965</v>
      </c>
      <c r="E32" s="62" t="s">
        <v>966</v>
      </c>
      <c r="F32" s="62" t="s">
        <v>966</v>
      </c>
      <c r="G32" s="62">
        <v>4</v>
      </c>
      <c r="H32" s="124">
        <v>4</v>
      </c>
      <c r="I32" s="126"/>
      <c r="J32" s="49"/>
      <c r="K32" s="50"/>
      <c r="L32" s="51"/>
    </row>
    <row r="33" s="6" customFormat="1" ht="30" customHeight="1" spans="1:12">
      <c r="A33" s="14"/>
      <c r="B33" s="65"/>
      <c r="C33" s="65"/>
      <c r="D33" s="62" t="s">
        <v>967</v>
      </c>
      <c r="E33" s="62" t="s">
        <v>968</v>
      </c>
      <c r="F33" s="62" t="s">
        <v>968</v>
      </c>
      <c r="G33" s="62">
        <v>2</v>
      </c>
      <c r="H33" s="124">
        <v>2</v>
      </c>
      <c r="I33" s="126"/>
      <c r="J33" s="49"/>
      <c r="K33" s="50"/>
      <c r="L33" s="51"/>
    </row>
    <row r="34" s="6" customFormat="1" ht="30" customHeight="1" spans="1:12">
      <c r="A34" s="14"/>
      <c r="B34" s="65"/>
      <c r="C34" s="65"/>
      <c r="D34" s="62" t="s">
        <v>969</v>
      </c>
      <c r="E34" s="62" t="s">
        <v>970</v>
      </c>
      <c r="F34" s="62" t="s">
        <v>970</v>
      </c>
      <c r="G34" s="62">
        <v>4</v>
      </c>
      <c r="H34" s="124">
        <v>4</v>
      </c>
      <c r="I34" s="126"/>
      <c r="J34" s="49"/>
      <c r="K34" s="50"/>
      <c r="L34" s="51"/>
    </row>
    <row r="35" s="6" customFormat="1" ht="30" customHeight="1" spans="1:12">
      <c r="A35" s="14"/>
      <c r="B35" s="65"/>
      <c r="C35" s="65"/>
      <c r="D35" s="62" t="s">
        <v>971</v>
      </c>
      <c r="E35" s="62" t="s">
        <v>972</v>
      </c>
      <c r="F35" s="62" t="s">
        <v>972</v>
      </c>
      <c r="G35" s="62">
        <v>4</v>
      </c>
      <c r="H35" s="124">
        <v>4</v>
      </c>
      <c r="I35" s="126"/>
      <c r="J35" s="49"/>
      <c r="K35" s="50"/>
      <c r="L35" s="51"/>
    </row>
    <row r="36" s="6" customFormat="1" ht="30" customHeight="1" spans="1:12">
      <c r="A36" s="14"/>
      <c r="B36" s="65"/>
      <c r="C36" s="73"/>
      <c r="D36" s="62" t="s">
        <v>973</v>
      </c>
      <c r="E36" s="62" t="s">
        <v>970</v>
      </c>
      <c r="F36" s="62" t="s">
        <v>970</v>
      </c>
      <c r="G36" s="62">
        <v>5</v>
      </c>
      <c r="H36" s="124">
        <v>5</v>
      </c>
      <c r="I36" s="126"/>
      <c r="J36" s="49"/>
      <c r="K36" s="50"/>
      <c r="L36" s="51"/>
    </row>
    <row r="37" s="6" customFormat="1" ht="30" customHeight="1" spans="1:12">
      <c r="A37" s="14"/>
      <c r="B37" s="65"/>
      <c r="C37" s="62" t="s">
        <v>974</v>
      </c>
      <c r="D37" s="62" t="s">
        <v>975</v>
      </c>
      <c r="E37" s="62" t="s">
        <v>976</v>
      </c>
      <c r="F37" s="62" t="s">
        <v>976</v>
      </c>
      <c r="G37" s="62">
        <v>3</v>
      </c>
      <c r="H37" s="124">
        <v>3</v>
      </c>
      <c r="I37" s="126"/>
      <c r="J37" s="49"/>
      <c r="K37" s="50"/>
      <c r="L37" s="51"/>
    </row>
    <row r="38" s="6" customFormat="1" ht="30" customHeight="1" spans="1:12">
      <c r="A38" s="14"/>
      <c r="B38" s="65"/>
      <c r="C38" s="62"/>
      <c r="D38" s="62" t="s">
        <v>977</v>
      </c>
      <c r="E38" s="62" t="s">
        <v>978</v>
      </c>
      <c r="F38" s="62" t="s">
        <v>978</v>
      </c>
      <c r="G38" s="62">
        <v>4</v>
      </c>
      <c r="H38" s="124">
        <v>4</v>
      </c>
      <c r="I38" s="126"/>
      <c r="J38" s="49"/>
      <c r="K38" s="50"/>
      <c r="L38" s="51"/>
    </row>
    <row r="39" s="6" customFormat="1" ht="30" customHeight="1" spans="1:12">
      <c r="A39" s="14"/>
      <c r="B39" s="65"/>
      <c r="C39" s="62"/>
      <c r="D39" s="62" t="s">
        <v>979</v>
      </c>
      <c r="E39" s="62" t="s">
        <v>980</v>
      </c>
      <c r="F39" s="62" t="s">
        <v>980</v>
      </c>
      <c r="G39" s="62">
        <v>4</v>
      </c>
      <c r="H39" s="124">
        <v>4</v>
      </c>
      <c r="I39" s="126"/>
      <c r="J39" s="49"/>
      <c r="K39" s="50"/>
      <c r="L39" s="51"/>
    </row>
    <row r="40" s="6" customFormat="1" ht="30" customHeight="1" spans="1:12">
      <c r="A40" s="14"/>
      <c r="B40" s="64" t="s">
        <v>981</v>
      </c>
      <c r="C40" s="64" t="s">
        <v>982</v>
      </c>
      <c r="D40" s="62" t="s">
        <v>983</v>
      </c>
      <c r="E40" s="62" t="s">
        <v>945</v>
      </c>
      <c r="F40" s="62">
        <v>0.95</v>
      </c>
      <c r="G40" s="62">
        <v>5</v>
      </c>
      <c r="H40" s="124">
        <v>5</v>
      </c>
      <c r="I40" s="126"/>
      <c r="J40" s="49"/>
      <c r="K40" s="50"/>
      <c r="L40" s="51"/>
    </row>
    <row r="41" s="6" customFormat="1" ht="30" customHeight="1" spans="1:12">
      <c r="A41" s="14"/>
      <c r="B41" s="65"/>
      <c r="C41" s="65"/>
      <c r="D41" s="62" t="s">
        <v>984</v>
      </c>
      <c r="E41" s="62" t="s">
        <v>945</v>
      </c>
      <c r="F41" s="62">
        <v>0.98</v>
      </c>
      <c r="G41" s="62">
        <v>5</v>
      </c>
      <c r="H41" s="124">
        <v>5</v>
      </c>
      <c r="I41" s="126"/>
      <c r="J41" s="49"/>
      <c r="K41" s="50"/>
      <c r="L41" s="51"/>
    </row>
    <row r="42" s="7" customFormat="1" ht="15.9" customHeight="1" spans="1:12">
      <c r="A42" s="62" t="s">
        <v>985</v>
      </c>
      <c r="B42" s="62"/>
      <c r="C42" s="62"/>
      <c r="D42" s="62"/>
      <c r="E42" s="62"/>
      <c r="F42" s="62"/>
      <c r="G42" s="63">
        <v>100</v>
      </c>
      <c r="H42" s="63"/>
      <c r="I42" s="63"/>
      <c r="J42" s="63"/>
      <c r="K42" s="63"/>
      <c r="L42" s="63"/>
    </row>
    <row r="43" s="7" customFormat="1" ht="15.9" customHeight="1" spans="1:12">
      <c r="A43" s="64" t="s">
        <v>986</v>
      </c>
      <c r="B43" s="67" t="s">
        <v>987</v>
      </c>
      <c r="C43" s="67"/>
      <c r="D43" s="67"/>
      <c r="E43" s="67"/>
      <c r="F43" s="67"/>
      <c r="G43" s="67"/>
      <c r="H43" s="67"/>
      <c r="I43" s="67"/>
      <c r="J43" s="67"/>
      <c r="K43" s="67"/>
      <c r="L43" s="67"/>
    </row>
    <row r="44" s="7" customFormat="1" spans="1:12">
      <c r="A44" s="73"/>
      <c r="B44" s="67"/>
      <c r="C44" s="67"/>
      <c r="D44" s="67"/>
      <c r="E44" s="67"/>
      <c r="F44" s="67"/>
      <c r="G44" s="67"/>
      <c r="H44" s="67"/>
      <c r="I44" s="67"/>
      <c r="J44" s="67"/>
      <c r="K44" s="67"/>
      <c r="L44" s="67"/>
    </row>
    <row r="45" s="7" customFormat="1" ht="15.9" customHeight="1" spans="1:12">
      <c r="A45" s="67" t="s">
        <v>988</v>
      </c>
      <c r="B45" s="67"/>
      <c r="C45" s="67"/>
      <c r="D45" s="67"/>
      <c r="E45" s="67"/>
      <c r="F45" s="67"/>
      <c r="G45" s="67"/>
      <c r="H45" s="67"/>
      <c r="I45" s="67"/>
      <c r="J45" s="67"/>
      <c r="K45" s="67"/>
      <c r="L45" s="67"/>
    </row>
    <row r="46" s="7" customFormat="1" ht="14.4" customHeight="1" spans="1:12">
      <c r="A46" s="106" t="s">
        <v>989</v>
      </c>
      <c r="B46" s="107"/>
      <c r="C46" s="107"/>
      <c r="D46" s="107"/>
      <c r="E46" s="107"/>
      <c r="F46" s="107"/>
      <c r="G46" s="107"/>
      <c r="H46" s="107"/>
      <c r="I46" s="107"/>
      <c r="J46" s="107"/>
      <c r="K46" s="107"/>
      <c r="L46" s="121"/>
    </row>
    <row r="47" s="7" customFormat="1" ht="52.8" customHeight="1" spans="1:12">
      <c r="A47" s="108"/>
      <c r="B47" s="109"/>
      <c r="C47" s="109"/>
      <c r="D47" s="109"/>
      <c r="E47" s="109"/>
      <c r="F47" s="109"/>
      <c r="G47" s="109"/>
      <c r="H47" s="109"/>
      <c r="I47" s="109"/>
      <c r="J47" s="109"/>
      <c r="K47" s="109"/>
      <c r="L47" s="122"/>
    </row>
    <row r="48" s="7" customFormat="1" ht="14.4" customHeight="1" spans="1:12">
      <c r="A48" s="108"/>
      <c r="B48" s="109"/>
      <c r="C48" s="109"/>
      <c r="D48" s="109"/>
      <c r="E48" s="109"/>
      <c r="F48" s="109"/>
      <c r="G48" s="109"/>
      <c r="H48" s="109"/>
      <c r="I48" s="109"/>
      <c r="J48" s="109"/>
      <c r="K48" s="109"/>
      <c r="L48" s="122"/>
    </row>
    <row r="49" s="7" customFormat="1" ht="26.4" customHeight="1" spans="1:12">
      <c r="A49" s="108"/>
      <c r="B49" s="109"/>
      <c r="C49" s="109"/>
      <c r="D49" s="109"/>
      <c r="E49" s="109"/>
      <c r="F49" s="109"/>
      <c r="G49" s="109"/>
      <c r="H49" s="109"/>
      <c r="I49" s="109"/>
      <c r="J49" s="109"/>
      <c r="K49" s="109"/>
      <c r="L49" s="122"/>
    </row>
    <row r="50" s="7" customFormat="1" ht="39.6" customHeight="1" spans="1:12">
      <c r="A50" s="108"/>
      <c r="B50" s="109"/>
      <c r="C50" s="109"/>
      <c r="D50" s="109"/>
      <c r="E50" s="109"/>
      <c r="F50" s="109"/>
      <c r="G50" s="109"/>
      <c r="H50" s="109"/>
      <c r="I50" s="109"/>
      <c r="J50" s="109"/>
      <c r="K50" s="109"/>
      <c r="L50" s="122"/>
    </row>
    <row r="51" s="7" customFormat="1" ht="54" customHeight="1" spans="1:12">
      <c r="A51" s="110"/>
      <c r="B51" s="111"/>
      <c r="C51" s="111"/>
      <c r="D51" s="111"/>
      <c r="E51" s="111"/>
      <c r="F51" s="111"/>
      <c r="G51" s="111"/>
      <c r="H51" s="111"/>
      <c r="I51" s="111"/>
      <c r="J51" s="111"/>
      <c r="K51" s="111"/>
      <c r="L51" s="123"/>
    </row>
  </sheetData>
  <mergeCells count="9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A42:F42"/>
    <mergeCell ref="G42:L42"/>
    <mergeCell ref="A45:L45"/>
    <mergeCell ref="A12:A13"/>
    <mergeCell ref="A14:A41"/>
    <mergeCell ref="A43:A44"/>
    <mergeCell ref="B15:B31"/>
    <mergeCell ref="B32:B39"/>
    <mergeCell ref="B40:B41"/>
    <mergeCell ref="C15:C19"/>
    <mergeCell ref="C20:C25"/>
    <mergeCell ref="C26:C27"/>
    <mergeCell ref="C28:C31"/>
    <mergeCell ref="C32:C36"/>
    <mergeCell ref="C37:C39"/>
    <mergeCell ref="C40:C41"/>
    <mergeCell ref="M4:M9"/>
    <mergeCell ref="A7:C11"/>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30"/>
  <sheetViews>
    <sheetView tabSelected="1" topLeftCell="A68" workbookViewId="0">
      <selection activeCell="A67" sqref="$A1:$XFD1048576"/>
    </sheetView>
  </sheetViews>
  <sheetFormatPr defaultColWidth="9" defaultRowHeight="12"/>
  <cols>
    <col min="1" max="3" width="9" style="9"/>
    <col min="4" max="4" width="13.25" style="9" customWidth="1"/>
    <col min="5" max="5" width="16.625" style="9" customWidth="1"/>
    <col min="6" max="6" width="12.5" style="9" customWidth="1"/>
    <col min="7" max="11" width="9" style="9"/>
    <col min="12" max="12" width="24.125" style="9" customWidth="1"/>
    <col min="13" max="13" width="11.75" style="9"/>
    <col min="14" max="16384" width="9" style="9"/>
  </cols>
  <sheetData>
    <row r="1" s="1" customFormat="1" ht="23.65" customHeight="1" spans="1:11">
      <c r="A1" s="10" t="s">
        <v>990</v>
      </c>
      <c r="B1" s="10"/>
      <c r="C1" s="10"/>
      <c r="D1" s="10"/>
      <c r="E1" s="10"/>
      <c r="F1" s="10"/>
      <c r="G1" s="10"/>
      <c r="H1" s="10"/>
      <c r="I1" s="10"/>
      <c r="J1" s="10"/>
      <c r="K1" s="10"/>
    </row>
    <row r="2" s="1" customFormat="1" ht="26" customHeight="1" spans="1:11">
      <c r="A2" s="11" t="s">
        <v>901</v>
      </c>
      <c r="B2" s="11"/>
      <c r="C2" s="11"/>
      <c r="D2" s="11"/>
      <c r="E2" s="11"/>
      <c r="F2" s="11"/>
      <c r="G2" s="11"/>
      <c r="H2" s="11"/>
      <c r="I2" s="11"/>
      <c r="J2" s="11"/>
      <c r="K2" s="11"/>
    </row>
    <row r="3" s="1" customFormat="1" ht="15.4" customHeight="1" spans="1:11">
      <c r="A3" s="12" t="s">
        <v>991</v>
      </c>
      <c r="B3" s="12"/>
      <c r="C3" s="12"/>
      <c r="D3" s="12"/>
      <c r="E3" s="12"/>
      <c r="F3" s="13" t="s">
        <v>992</v>
      </c>
      <c r="G3" s="13"/>
      <c r="H3" s="13"/>
      <c r="I3" s="13"/>
      <c r="J3" s="13"/>
      <c r="K3" s="13"/>
    </row>
    <row r="4" s="1" customFormat="1" ht="15.4" customHeight="1" spans="1:11">
      <c r="A4" s="14" t="s">
        <v>993</v>
      </c>
      <c r="B4" s="14"/>
      <c r="C4" s="14"/>
      <c r="D4" s="14" t="s">
        <v>994</v>
      </c>
      <c r="E4" s="14"/>
      <c r="F4" s="14"/>
      <c r="G4" s="14"/>
      <c r="H4" s="14"/>
      <c r="I4" s="14"/>
      <c r="J4" s="14"/>
      <c r="K4" s="14"/>
    </row>
    <row r="5" s="1" customFormat="1" ht="15.4" customHeight="1" spans="1:11">
      <c r="A5" s="14" t="s">
        <v>904</v>
      </c>
      <c r="B5" s="14"/>
      <c r="C5" s="14"/>
      <c r="D5" s="14" t="s">
        <v>905</v>
      </c>
      <c r="E5" s="14"/>
      <c r="F5" s="14" t="s">
        <v>906</v>
      </c>
      <c r="G5" s="14" t="s">
        <v>995</v>
      </c>
      <c r="H5" s="14"/>
      <c r="I5" s="14"/>
      <c r="J5" s="14"/>
      <c r="K5" s="14"/>
    </row>
    <row r="6" s="1" customFormat="1" ht="15.4" customHeight="1" spans="1:13">
      <c r="A6" s="14" t="s">
        <v>996</v>
      </c>
      <c r="B6" s="14"/>
      <c r="C6" s="14"/>
      <c r="D6" s="14" t="s">
        <v>908</v>
      </c>
      <c r="E6" s="14" t="s">
        <v>909</v>
      </c>
      <c r="F6" s="14" t="s">
        <v>997</v>
      </c>
      <c r="G6" s="14" t="s">
        <v>998</v>
      </c>
      <c r="H6" s="14"/>
      <c r="I6" s="14" t="s">
        <v>912</v>
      </c>
      <c r="J6" s="14" t="s">
        <v>913</v>
      </c>
      <c r="K6" s="14" t="s">
        <v>914</v>
      </c>
      <c r="M6" s="47"/>
    </row>
    <row r="7" s="1" customFormat="1" ht="15.4" customHeight="1" spans="1:11">
      <c r="A7" s="14"/>
      <c r="B7" s="14"/>
      <c r="C7" s="14"/>
      <c r="D7" s="14" t="s">
        <v>915</v>
      </c>
      <c r="E7" s="15">
        <v>0</v>
      </c>
      <c r="F7" s="15">
        <v>194.5</v>
      </c>
      <c r="G7" s="15">
        <v>194.5</v>
      </c>
      <c r="H7" s="14"/>
      <c r="I7" s="14">
        <v>10</v>
      </c>
      <c r="J7" s="48">
        <v>1</v>
      </c>
      <c r="K7" s="14">
        <v>10</v>
      </c>
    </row>
    <row r="8" s="1" customFormat="1" ht="15.4" customHeight="1" spans="1:11">
      <c r="A8" s="14"/>
      <c r="B8" s="14"/>
      <c r="C8" s="14"/>
      <c r="D8" s="14" t="s">
        <v>999</v>
      </c>
      <c r="E8" s="15">
        <v>0</v>
      </c>
      <c r="F8" s="15">
        <v>194.5</v>
      </c>
      <c r="G8" s="15">
        <v>194.5</v>
      </c>
      <c r="H8" s="14"/>
      <c r="I8" s="14" t="s">
        <v>807</v>
      </c>
      <c r="J8" s="14" t="s">
        <v>807</v>
      </c>
      <c r="K8" s="14" t="s">
        <v>807</v>
      </c>
    </row>
    <row r="9" s="1" customFormat="1" ht="15.4" customHeight="1" spans="1:11">
      <c r="A9" s="14"/>
      <c r="B9" s="14"/>
      <c r="C9" s="14"/>
      <c r="D9" s="16" t="s">
        <v>1000</v>
      </c>
      <c r="E9" s="15">
        <v>0</v>
      </c>
      <c r="F9" s="15">
        <v>194.5</v>
      </c>
      <c r="G9" s="15">
        <v>194.5</v>
      </c>
      <c r="H9" s="14"/>
      <c r="I9" s="14" t="s">
        <v>807</v>
      </c>
      <c r="J9" s="14" t="s">
        <v>807</v>
      </c>
      <c r="K9" s="14" t="s">
        <v>807</v>
      </c>
    </row>
    <row r="10" s="1" customFormat="1" ht="15.4" customHeight="1" spans="1:11">
      <c r="A10" s="14"/>
      <c r="B10" s="14"/>
      <c r="C10" s="14"/>
      <c r="D10" s="16" t="s">
        <v>1001</v>
      </c>
      <c r="E10" s="15">
        <v>0</v>
      </c>
      <c r="F10" s="15">
        <v>0</v>
      </c>
      <c r="G10" s="15">
        <v>0</v>
      </c>
      <c r="H10" s="14"/>
      <c r="I10" s="14" t="s">
        <v>807</v>
      </c>
      <c r="J10" s="14" t="s">
        <v>807</v>
      </c>
      <c r="K10" s="14" t="s">
        <v>807</v>
      </c>
    </row>
    <row r="11" s="1" customFormat="1" ht="15.4" customHeight="1" spans="1:11">
      <c r="A11" s="14"/>
      <c r="B11" s="14"/>
      <c r="C11" s="14"/>
      <c r="D11" s="14" t="s">
        <v>916</v>
      </c>
      <c r="E11" s="15">
        <v>0</v>
      </c>
      <c r="F11" s="15">
        <v>0</v>
      </c>
      <c r="G11" s="15">
        <v>0</v>
      </c>
      <c r="H11" s="14"/>
      <c r="I11" s="14" t="s">
        <v>807</v>
      </c>
      <c r="J11" s="14" t="s">
        <v>807</v>
      </c>
      <c r="K11" s="14" t="s">
        <v>807</v>
      </c>
    </row>
    <row r="12" s="1" customFormat="1" ht="15.4" customHeight="1" spans="1:11">
      <c r="A12" s="14" t="s">
        <v>917</v>
      </c>
      <c r="B12" s="14" t="s">
        <v>918</v>
      </c>
      <c r="C12" s="14"/>
      <c r="D12" s="14"/>
      <c r="E12" s="14"/>
      <c r="F12" s="14" t="s">
        <v>919</v>
      </c>
      <c r="G12" s="14"/>
      <c r="H12" s="14"/>
      <c r="I12" s="14"/>
      <c r="J12" s="14"/>
      <c r="K12" s="14"/>
    </row>
    <row r="13" s="1" customFormat="1" ht="66" customHeight="1" spans="1:11">
      <c r="A13" s="14"/>
      <c r="B13" s="17" t="s">
        <v>1002</v>
      </c>
      <c r="C13" s="17"/>
      <c r="D13" s="17"/>
      <c r="E13" s="17"/>
      <c r="F13" s="17" t="s">
        <v>1003</v>
      </c>
      <c r="G13" s="17"/>
      <c r="H13" s="17"/>
      <c r="I13" s="17"/>
      <c r="J13" s="17"/>
      <c r="K13" s="17"/>
    </row>
    <row r="14" s="1" customFormat="1" ht="15" customHeight="1" spans="1:11">
      <c r="A14" s="14" t="s">
        <v>922</v>
      </c>
      <c r="B14" s="14" t="s">
        <v>923</v>
      </c>
      <c r="C14" s="14" t="s">
        <v>924</v>
      </c>
      <c r="D14" s="14" t="s">
        <v>925</v>
      </c>
      <c r="E14" s="14" t="s">
        <v>1004</v>
      </c>
      <c r="F14" s="14" t="s">
        <v>1005</v>
      </c>
      <c r="G14" s="14" t="s">
        <v>912</v>
      </c>
      <c r="H14" s="14" t="s">
        <v>914</v>
      </c>
      <c r="I14" s="14" t="s">
        <v>928</v>
      </c>
      <c r="J14" s="14"/>
      <c r="K14" s="14"/>
    </row>
    <row r="15" s="1" customFormat="1" ht="42" customHeight="1" spans="1:11">
      <c r="A15" s="14"/>
      <c r="B15" s="18" t="s">
        <v>929</v>
      </c>
      <c r="C15" s="18" t="s">
        <v>930</v>
      </c>
      <c r="D15" s="19" t="s">
        <v>1006</v>
      </c>
      <c r="E15" s="20" t="s">
        <v>932</v>
      </c>
      <c r="F15" s="20">
        <v>614</v>
      </c>
      <c r="G15" s="21">
        <v>15</v>
      </c>
      <c r="H15" s="21">
        <v>15</v>
      </c>
      <c r="I15" s="14"/>
      <c r="J15" s="14"/>
      <c r="K15" s="14"/>
    </row>
    <row r="16" s="1" customFormat="1" ht="37" customHeight="1" spans="1:11">
      <c r="A16" s="14"/>
      <c r="B16" s="22"/>
      <c r="C16" s="18" t="s">
        <v>939</v>
      </c>
      <c r="D16" s="23" t="s">
        <v>1007</v>
      </c>
      <c r="E16" s="24">
        <v>1</v>
      </c>
      <c r="F16" s="24">
        <v>1</v>
      </c>
      <c r="G16" s="25">
        <v>15</v>
      </c>
      <c r="H16" s="25">
        <v>15</v>
      </c>
      <c r="I16" s="14"/>
      <c r="J16" s="14"/>
      <c r="K16" s="14"/>
    </row>
    <row r="17" s="1" customFormat="1" ht="39" customHeight="1" spans="1:11">
      <c r="A17" s="14"/>
      <c r="B17" s="22"/>
      <c r="C17" s="18" t="s">
        <v>948</v>
      </c>
      <c r="D17" s="19" t="s">
        <v>1008</v>
      </c>
      <c r="E17" s="24">
        <v>1</v>
      </c>
      <c r="F17" s="24">
        <v>1</v>
      </c>
      <c r="G17" s="21">
        <v>10</v>
      </c>
      <c r="H17" s="21">
        <v>10</v>
      </c>
      <c r="I17" s="14"/>
      <c r="J17" s="14"/>
      <c r="K17" s="14"/>
    </row>
    <row r="18" s="1" customFormat="1" ht="42" customHeight="1" spans="1:11">
      <c r="A18" s="14"/>
      <c r="B18" s="22"/>
      <c r="C18" s="18" t="s">
        <v>951</v>
      </c>
      <c r="D18" s="26" t="s">
        <v>1009</v>
      </c>
      <c r="E18" s="27" t="s">
        <v>1010</v>
      </c>
      <c r="F18" s="27" t="s">
        <v>1010</v>
      </c>
      <c r="G18" s="28">
        <v>10</v>
      </c>
      <c r="H18" s="28">
        <v>10</v>
      </c>
      <c r="I18" s="49"/>
      <c r="J18" s="50"/>
      <c r="K18" s="51"/>
    </row>
    <row r="19" s="1" customFormat="1" ht="45" customHeight="1" spans="1:11">
      <c r="A19" s="14"/>
      <c r="B19" s="14" t="s">
        <v>963</v>
      </c>
      <c r="C19" s="29" t="s">
        <v>964</v>
      </c>
      <c r="D19" s="19" t="s">
        <v>1011</v>
      </c>
      <c r="E19" s="24" t="s">
        <v>1012</v>
      </c>
      <c r="F19" s="21" t="s">
        <v>1012</v>
      </c>
      <c r="G19" s="21">
        <v>15</v>
      </c>
      <c r="H19" s="14">
        <v>15</v>
      </c>
      <c r="I19" s="49"/>
      <c r="J19" s="50"/>
      <c r="K19" s="51"/>
    </row>
    <row r="20" s="1" customFormat="1" ht="45" customHeight="1" spans="1:11">
      <c r="A20" s="14"/>
      <c r="B20" s="14"/>
      <c r="C20" s="18" t="s">
        <v>974</v>
      </c>
      <c r="D20" s="19" t="s">
        <v>1013</v>
      </c>
      <c r="E20" s="24" t="s">
        <v>1014</v>
      </c>
      <c r="F20" s="21" t="s">
        <v>1014</v>
      </c>
      <c r="G20" s="21">
        <v>15</v>
      </c>
      <c r="H20" s="14">
        <v>15</v>
      </c>
      <c r="I20" s="49"/>
      <c r="J20" s="50"/>
      <c r="K20" s="51"/>
    </row>
    <row r="21" s="1" customFormat="1" ht="36" customHeight="1" spans="1:11">
      <c r="A21" s="14"/>
      <c r="B21" s="14" t="s">
        <v>981</v>
      </c>
      <c r="C21" s="14" t="s">
        <v>982</v>
      </c>
      <c r="D21" s="30" t="s">
        <v>1015</v>
      </c>
      <c r="E21" s="20" t="s">
        <v>1016</v>
      </c>
      <c r="F21" s="28">
        <v>98</v>
      </c>
      <c r="G21" s="28">
        <v>5</v>
      </c>
      <c r="H21" s="28">
        <v>5</v>
      </c>
      <c r="I21" s="14"/>
      <c r="J21" s="14"/>
      <c r="K21" s="14"/>
    </row>
    <row r="22" s="1" customFormat="1" ht="27" customHeight="1" spans="1:11">
      <c r="A22" s="14"/>
      <c r="B22" s="14"/>
      <c r="C22" s="14"/>
      <c r="D22" s="31" t="s">
        <v>1017</v>
      </c>
      <c r="E22" s="20" t="s">
        <v>1016</v>
      </c>
      <c r="F22" s="28">
        <v>98</v>
      </c>
      <c r="G22" s="28">
        <v>5</v>
      </c>
      <c r="H22" s="28">
        <v>5</v>
      </c>
      <c r="I22" s="14"/>
      <c r="J22" s="14"/>
      <c r="K22" s="14"/>
    </row>
    <row r="23" s="1" customFormat="1" ht="15" customHeight="1" spans="1:11">
      <c r="A23" s="14" t="s">
        <v>1018</v>
      </c>
      <c r="B23" s="14"/>
      <c r="C23" s="14"/>
      <c r="D23" s="14"/>
      <c r="E23" s="14"/>
      <c r="F23" s="14"/>
      <c r="G23" s="32">
        <v>100</v>
      </c>
      <c r="H23" s="33"/>
      <c r="I23" s="33"/>
      <c r="J23" s="33"/>
      <c r="K23" s="52"/>
    </row>
    <row r="24" s="1" customFormat="1" ht="35.1" customHeight="1" spans="1:11">
      <c r="A24" s="14" t="s">
        <v>986</v>
      </c>
      <c r="B24" s="17" t="s">
        <v>1019</v>
      </c>
      <c r="C24" s="17"/>
      <c r="D24" s="17"/>
      <c r="E24" s="17"/>
      <c r="F24" s="17"/>
      <c r="G24" s="17"/>
      <c r="H24" s="17"/>
      <c r="I24" s="17"/>
      <c r="J24" s="17"/>
      <c r="K24" s="17"/>
    </row>
    <row r="25" s="1" customFormat="1" ht="16.15" customHeight="1" spans="1:11">
      <c r="A25" s="17" t="s">
        <v>988</v>
      </c>
      <c r="B25" s="17"/>
      <c r="C25" s="17"/>
      <c r="D25" s="17"/>
      <c r="E25" s="17"/>
      <c r="F25" s="17"/>
      <c r="G25" s="17"/>
      <c r="H25" s="17"/>
      <c r="I25" s="17"/>
      <c r="J25" s="17"/>
      <c r="K25" s="17"/>
    </row>
    <row r="26" s="1" customFormat="1" ht="182" customHeight="1" spans="1:11">
      <c r="A26" s="34" t="s">
        <v>1020</v>
      </c>
      <c r="B26" s="34"/>
      <c r="C26" s="34"/>
      <c r="D26" s="34"/>
      <c r="E26" s="34"/>
      <c r="F26" s="34"/>
      <c r="G26" s="34"/>
      <c r="H26" s="34"/>
      <c r="I26" s="34"/>
      <c r="J26" s="34"/>
      <c r="K26" s="34"/>
    </row>
    <row r="27" s="1" customFormat="1" ht="41" customHeight="1" spans="1:11">
      <c r="A27" s="35"/>
      <c r="B27" s="35"/>
      <c r="C27" s="35"/>
      <c r="D27" s="35"/>
      <c r="E27" s="35"/>
      <c r="F27" s="35"/>
      <c r="G27" s="35"/>
      <c r="H27" s="35"/>
      <c r="I27" s="35"/>
      <c r="J27" s="35"/>
      <c r="K27" s="35"/>
    </row>
    <row r="28" s="2" customFormat="1" ht="23.65" customHeight="1" spans="1:11">
      <c r="A28" s="36" t="s">
        <v>990</v>
      </c>
      <c r="B28" s="36"/>
      <c r="C28" s="36"/>
      <c r="D28" s="36"/>
      <c r="E28" s="36"/>
      <c r="F28" s="36"/>
      <c r="G28" s="36"/>
      <c r="H28" s="36"/>
      <c r="I28" s="36"/>
      <c r="J28" s="36"/>
      <c r="K28" s="36"/>
    </row>
    <row r="29" s="1" customFormat="1" ht="13.35" customHeight="1" spans="1:1">
      <c r="A29" s="1" t="s">
        <v>1021</v>
      </c>
    </row>
    <row r="30" s="1" customFormat="1" ht="15.4" customHeight="1" spans="1:11">
      <c r="A30" s="12" t="s">
        <v>991</v>
      </c>
      <c r="B30" s="12"/>
      <c r="C30" s="12"/>
      <c r="D30" s="12"/>
      <c r="E30" s="12"/>
      <c r="F30" s="13" t="s">
        <v>992</v>
      </c>
      <c r="G30" s="13"/>
      <c r="H30" s="13"/>
      <c r="I30" s="13"/>
      <c r="J30" s="13"/>
      <c r="K30" s="13"/>
    </row>
    <row r="31" s="1" customFormat="1" ht="15.4" customHeight="1" spans="1:11">
      <c r="A31" s="14" t="s">
        <v>993</v>
      </c>
      <c r="B31" s="14"/>
      <c r="C31" s="14"/>
      <c r="D31" s="14" t="s">
        <v>1022</v>
      </c>
      <c r="E31" s="14"/>
      <c r="F31" s="14"/>
      <c r="G31" s="14"/>
      <c r="H31" s="14"/>
      <c r="I31" s="14"/>
      <c r="J31" s="14"/>
      <c r="K31" s="14"/>
    </row>
    <row r="32" s="1" customFormat="1" ht="15.4" customHeight="1" spans="1:11">
      <c r="A32" s="14" t="s">
        <v>904</v>
      </c>
      <c r="B32" s="14"/>
      <c r="C32" s="14"/>
      <c r="D32" s="14" t="s">
        <v>905</v>
      </c>
      <c r="E32" s="14"/>
      <c r="F32" s="14" t="s">
        <v>906</v>
      </c>
      <c r="G32" s="14"/>
      <c r="H32" s="14"/>
      <c r="I32" s="14"/>
      <c r="J32" s="14"/>
      <c r="K32" s="14"/>
    </row>
    <row r="33" s="1" customFormat="1" ht="15.4" customHeight="1" spans="1:11">
      <c r="A33" s="14" t="s">
        <v>996</v>
      </c>
      <c r="B33" s="14"/>
      <c r="C33" s="14"/>
      <c r="D33" s="14" t="s">
        <v>908</v>
      </c>
      <c r="E33" s="14" t="s">
        <v>909</v>
      </c>
      <c r="F33" s="14" t="s">
        <v>997</v>
      </c>
      <c r="G33" s="14" t="s">
        <v>998</v>
      </c>
      <c r="H33" s="14"/>
      <c r="I33" s="14" t="s">
        <v>912</v>
      </c>
      <c r="J33" s="14" t="s">
        <v>913</v>
      </c>
      <c r="K33" s="14" t="s">
        <v>914</v>
      </c>
    </row>
    <row r="34" s="1" customFormat="1" ht="15.4" customHeight="1" spans="1:11">
      <c r="A34" s="14"/>
      <c r="B34" s="14"/>
      <c r="C34" s="14"/>
      <c r="D34" s="14" t="s">
        <v>915</v>
      </c>
      <c r="E34" s="15">
        <v>10</v>
      </c>
      <c r="F34" s="14">
        <v>3.48</v>
      </c>
      <c r="G34" s="14">
        <v>3.48</v>
      </c>
      <c r="H34" s="14"/>
      <c r="I34" s="14">
        <v>10</v>
      </c>
      <c r="J34" s="48">
        <v>1</v>
      </c>
      <c r="K34" s="14">
        <v>10</v>
      </c>
    </row>
    <row r="35" s="1" customFormat="1" ht="15.4" customHeight="1" spans="1:11">
      <c r="A35" s="14"/>
      <c r="B35" s="14"/>
      <c r="C35" s="14"/>
      <c r="D35" s="14" t="s">
        <v>999</v>
      </c>
      <c r="E35" s="15">
        <v>10</v>
      </c>
      <c r="F35" s="14">
        <v>3.48</v>
      </c>
      <c r="G35" s="14">
        <v>3.48</v>
      </c>
      <c r="H35" s="14"/>
      <c r="I35" s="14" t="s">
        <v>807</v>
      </c>
      <c r="J35" s="14" t="s">
        <v>807</v>
      </c>
      <c r="K35" s="14" t="s">
        <v>807</v>
      </c>
    </row>
    <row r="36" s="1" customFormat="1" ht="15.4" customHeight="1" spans="1:11">
      <c r="A36" s="14"/>
      <c r="B36" s="14"/>
      <c r="C36" s="14"/>
      <c r="D36" s="16" t="s">
        <v>1000</v>
      </c>
      <c r="E36" s="15">
        <v>0</v>
      </c>
      <c r="F36" s="15">
        <v>0</v>
      </c>
      <c r="G36" s="15">
        <v>0</v>
      </c>
      <c r="H36" s="14"/>
      <c r="I36" s="14" t="s">
        <v>807</v>
      </c>
      <c r="J36" s="14" t="s">
        <v>807</v>
      </c>
      <c r="K36" s="14" t="s">
        <v>807</v>
      </c>
    </row>
    <row r="37" s="1" customFormat="1" ht="15.4" customHeight="1" spans="1:11">
      <c r="A37" s="14"/>
      <c r="B37" s="14"/>
      <c r="C37" s="14"/>
      <c r="D37" s="16" t="s">
        <v>1001</v>
      </c>
      <c r="E37" s="15">
        <v>10</v>
      </c>
      <c r="F37" s="14">
        <v>3.48</v>
      </c>
      <c r="G37" s="14">
        <v>3.48</v>
      </c>
      <c r="H37" s="14"/>
      <c r="I37" s="14" t="s">
        <v>807</v>
      </c>
      <c r="J37" s="14" t="s">
        <v>807</v>
      </c>
      <c r="K37" s="14" t="s">
        <v>807</v>
      </c>
    </row>
    <row r="38" s="1" customFormat="1" ht="15.4" customHeight="1" spans="1:11">
      <c r="A38" s="14"/>
      <c r="B38" s="14"/>
      <c r="C38" s="14"/>
      <c r="D38" s="14" t="s">
        <v>916</v>
      </c>
      <c r="E38" s="15">
        <v>0</v>
      </c>
      <c r="F38" s="15">
        <v>0</v>
      </c>
      <c r="G38" s="15">
        <v>0</v>
      </c>
      <c r="H38" s="14"/>
      <c r="I38" s="14" t="s">
        <v>807</v>
      </c>
      <c r="J38" s="14" t="s">
        <v>807</v>
      </c>
      <c r="K38" s="14" t="s">
        <v>807</v>
      </c>
    </row>
    <row r="39" s="1" customFormat="1" ht="21" customHeight="1" spans="1:11">
      <c r="A39" s="14" t="s">
        <v>917</v>
      </c>
      <c r="B39" s="14" t="s">
        <v>918</v>
      </c>
      <c r="C39" s="14"/>
      <c r="D39" s="14"/>
      <c r="E39" s="14"/>
      <c r="F39" s="14" t="s">
        <v>919</v>
      </c>
      <c r="G39" s="14"/>
      <c r="H39" s="14"/>
      <c r="I39" s="14"/>
      <c r="J39" s="14"/>
      <c r="K39" s="14"/>
    </row>
    <row r="40" s="1" customFormat="1" ht="78" customHeight="1" spans="1:11">
      <c r="A40" s="14"/>
      <c r="B40" s="17" t="s">
        <v>1023</v>
      </c>
      <c r="C40" s="17"/>
      <c r="D40" s="17"/>
      <c r="E40" s="17"/>
      <c r="F40" s="17" t="s">
        <v>1024</v>
      </c>
      <c r="G40" s="17"/>
      <c r="H40" s="17"/>
      <c r="I40" s="17"/>
      <c r="J40" s="17"/>
      <c r="K40" s="17"/>
    </row>
    <row r="41" s="1" customFormat="1" ht="24" customHeight="1" spans="1:11">
      <c r="A41" s="14" t="s">
        <v>922</v>
      </c>
      <c r="B41" s="14" t="s">
        <v>923</v>
      </c>
      <c r="C41" s="14" t="s">
        <v>924</v>
      </c>
      <c r="D41" s="14" t="s">
        <v>925</v>
      </c>
      <c r="E41" s="14" t="s">
        <v>1004</v>
      </c>
      <c r="F41" s="14" t="s">
        <v>1005</v>
      </c>
      <c r="G41" s="14" t="s">
        <v>912</v>
      </c>
      <c r="H41" s="14" t="s">
        <v>914</v>
      </c>
      <c r="I41" s="14" t="s">
        <v>928</v>
      </c>
      <c r="J41" s="14"/>
      <c r="K41" s="14"/>
    </row>
    <row r="42" s="1" customFormat="1" ht="42" customHeight="1" spans="1:11">
      <c r="A42" s="14"/>
      <c r="B42" s="18" t="s">
        <v>929</v>
      </c>
      <c r="C42" s="37" t="s">
        <v>1025</v>
      </c>
      <c r="D42" s="38" t="s">
        <v>1026</v>
      </c>
      <c r="E42" s="38" t="s">
        <v>1027</v>
      </c>
      <c r="F42" s="39">
        <v>172</v>
      </c>
      <c r="G42" s="28">
        <v>10</v>
      </c>
      <c r="H42" s="28">
        <v>10</v>
      </c>
      <c r="I42" s="14"/>
      <c r="J42" s="14"/>
      <c r="K42" s="14"/>
    </row>
    <row r="43" s="1" customFormat="1" ht="42" customHeight="1" spans="1:11">
      <c r="A43" s="14"/>
      <c r="B43" s="22"/>
      <c r="C43" s="40" t="s">
        <v>939</v>
      </c>
      <c r="D43" s="38" t="s">
        <v>1028</v>
      </c>
      <c r="E43" s="41" t="s">
        <v>1029</v>
      </c>
      <c r="F43" s="42">
        <v>0.348</v>
      </c>
      <c r="G43" s="28">
        <v>10</v>
      </c>
      <c r="H43" s="28">
        <v>9</v>
      </c>
      <c r="I43" s="49"/>
      <c r="J43" s="50"/>
      <c r="K43" s="51"/>
    </row>
    <row r="44" s="1" customFormat="1" ht="42" customHeight="1" spans="1:11">
      <c r="A44" s="14"/>
      <c r="B44" s="22"/>
      <c r="C44" s="43"/>
      <c r="D44" s="38" t="s">
        <v>1030</v>
      </c>
      <c r="E44" s="41" t="s">
        <v>1031</v>
      </c>
      <c r="F44" s="44">
        <v>1</v>
      </c>
      <c r="G44" s="28">
        <v>10</v>
      </c>
      <c r="H44" s="28">
        <v>10</v>
      </c>
      <c r="I44" s="49"/>
      <c r="J44" s="50"/>
      <c r="K44" s="51"/>
    </row>
    <row r="45" s="1" customFormat="1" ht="42" customHeight="1" spans="1:11">
      <c r="A45" s="14"/>
      <c r="B45" s="22"/>
      <c r="C45" s="37" t="s">
        <v>948</v>
      </c>
      <c r="D45" s="38" t="s">
        <v>1032</v>
      </c>
      <c r="E45" s="41" t="s">
        <v>1029</v>
      </c>
      <c r="F45" s="44">
        <v>0.35</v>
      </c>
      <c r="G45" s="28">
        <v>10</v>
      </c>
      <c r="H45" s="28">
        <v>9</v>
      </c>
      <c r="I45" s="49"/>
      <c r="J45" s="50"/>
      <c r="K45" s="51"/>
    </row>
    <row r="46" s="1" customFormat="1" ht="42" customHeight="1" spans="1:11">
      <c r="A46" s="14"/>
      <c r="B46" s="22"/>
      <c r="C46" s="37" t="s">
        <v>951</v>
      </c>
      <c r="D46" s="38" t="s">
        <v>1033</v>
      </c>
      <c r="E46" s="41" t="s">
        <v>1034</v>
      </c>
      <c r="F46" s="39" t="s">
        <v>1035</v>
      </c>
      <c r="G46" s="28">
        <v>10</v>
      </c>
      <c r="H46" s="28">
        <v>10</v>
      </c>
      <c r="I46" s="49"/>
      <c r="J46" s="50"/>
      <c r="K46" s="51"/>
    </row>
    <row r="47" s="1" customFormat="1" ht="42" customHeight="1" spans="1:11">
      <c r="A47" s="14"/>
      <c r="B47" s="18" t="s">
        <v>963</v>
      </c>
      <c r="C47" s="45" t="s">
        <v>964</v>
      </c>
      <c r="D47" s="38" t="s">
        <v>1036</v>
      </c>
      <c r="E47" s="41" t="s">
        <v>1037</v>
      </c>
      <c r="F47" s="41" t="s">
        <v>1037</v>
      </c>
      <c r="G47" s="28">
        <v>15</v>
      </c>
      <c r="H47" s="28">
        <v>14</v>
      </c>
      <c r="I47" s="49"/>
      <c r="J47" s="50"/>
      <c r="K47" s="51"/>
    </row>
    <row r="48" s="1" customFormat="1" ht="36" customHeight="1" spans="1:11">
      <c r="A48" s="14"/>
      <c r="B48" s="46"/>
      <c r="C48" s="40" t="s">
        <v>1038</v>
      </c>
      <c r="D48" s="38" t="s">
        <v>1039</v>
      </c>
      <c r="E48" s="41" t="s">
        <v>1014</v>
      </c>
      <c r="F48" s="41" t="s">
        <v>1014</v>
      </c>
      <c r="G48" s="28">
        <v>15</v>
      </c>
      <c r="H48" s="28">
        <v>15</v>
      </c>
      <c r="I48" s="49"/>
      <c r="J48" s="50"/>
      <c r="K48" s="51"/>
    </row>
    <row r="49" s="1" customFormat="1" ht="36" customHeight="1" spans="1:11">
      <c r="A49" s="14"/>
      <c r="B49" s="14" t="s">
        <v>981</v>
      </c>
      <c r="C49" s="37" t="s">
        <v>1040</v>
      </c>
      <c r="D49" s="38" t="s">
        <v>1041</v>
      </c>
      <c r="E49" s="41" t="s">
        <v>1042</v>
      </c>
      <c r="F49" s="44">
        <v>0.95</v>
      </c>
      <c r="G49" s="28">
        <v>10</v>
      </c>
      <c r="H49" s="28">
        <v>9</v>
      </c>
      <c r="I49" s="14"/>
      <c r="J49" s="14"/>
      <c r="K49" s="14"/>
    </row>
    <row r="50" s="1" customFormat="1" ht="25" customHeight="1" spans="1:11">
      <c r="A50" s="14" t="s">
        <v>1018</v>
      </c>
      <c r="B50" s="14"/>
      <c r="C50" s="14"/>
      <c r="D50" s="14"/>
      <c r="E50" s="14"/>
      <c r="F50" s="14"/>
      <c r="G50" s="32">
        <v>100</v>
      </c>
      <c r="H50" s="33"/>
      <c r="I50" s="33"/>
      <c r="J50" s="33"/>
      <c r="K50" s="52"/>
    </row>
    <row r="51" s="1" customFormat="1" ht="35.1" customHeight="1" spans="1:11">
      <c r="A51" s="14" t="s">
        <v>986</v>
      </c>
      <c r="B51" s="17" t="s">
        <v>1043</v>
      </c>
      <c r="C51" s="17"/>
      <c r="D51" s="17"/>
      <c r="E51" s="17"/>
      <c r="F51" s="17"/>
      <c r="G51" s="17"/>
      <c r="H51" s="17"/>
      <c r="I51" s="17"/>
      <c r="J51" s="17"/>
      <c r="K51" s="17"/>
    </row>
    <row r="52" s="1" customFormat="1" ht="24" customHeight="1" spans="1:11">
      <c r="A52" s="17" t="s">
        <v>988</v>
      </c>
      <c r="B52" s="17"/>
      <c r="C52" s="17"/>
      <c r="D52" s="17"/>
      <c r="E52" s="17"/>
      <c r="F52" s="17"/>
      <c r="G52" s="17"/>
      <c r="H52" s="17"/>
      <c r="I52" s="17"/>
      <c r="J52" s="17"/>
      <c r="K52" s="17"/>
    </row>
    <row r="53" s="1" customFormat="1" ht="182" customHeight="1" spans="1:11">
      <c r="A53" s="34" t="s">
        <v>1020</v>
      </c>
      <c r="B53" s="34"/>
      <c r="C53" s="34"/>
      <c r="D53" s="34"/>
      <c r="E53" s="34"/>
      <c r="F53" s="34"/>
      <c r="G53" s="34"/>
      <c r="H53" s="34"/>
      <c r="I53" s="34"/>
      <c r="J53" s="34"/>
      <c r="K53" s="34"/>
    </row>
    <row r="56" s="1" customFormat="1" ht="23.65" customHeight="1" spans="1:11">
      <c r="A56" s="36" t="s">
        <v>990</v>
      </c>
      <c r="B56" s="36"/>
      <c r="C56" s="36"/>
      <c r="D56" s="36"/>
      <c r="E56" s="36"/>
      <c r="F56" s="36"/>
      <c r="G56" s="36"/>
      <c r="H56" s="36"/>
      <c r="I56" s="36"/>
      <c r="J56" s="36"/>
      <c r="K56" s="36"/>
    </row>
    <row r="57" s="1" customFormat="1" ht="13.35" customHeight="1" spans="1:1">
      <c r="A57" s="1" t="s">
        <v>1021</v>
      </c>
    </row>
    <row r="58" s="1" customFormat="1" ht="15.4" customHeight="1" spans="1:11">
      <c r="A58" s="12" t="s">
        <v>1044</v>
      </c>
      <c r="B58" s="12"/>
      <c r="C58" s="12"/>
      <c r="D58" s="12"/>
      <c r="E58" s="12"/>
      <c r="F58" s="13" t="s">
        <v>992</v>
      </c>
      <c r="G58" s="13"/>
      <c r="H58" s="13"/>
      <c r="I58" s="13"/>
      <c r="J58" s="13"/>
      <c r="K58" s="13"/>
    </row>
    <row r="59" s="1" customFormat="1" ht="21" customHeight="1" spans="1:11">
      <c r="A59" s="14" t="s">
        <v>993</v>
      </c>
      <c r="B59" s="14"/>
      <c r="C59" s="14"/>
      <c r="D59" s="14" t="s">
        <v>1045</v>
      </c>
      <c r="E59" s="14"/>
      <c r="F59" s="14"/>
      <c r="G59" s="14"/>
      <c r="H59" s="14"/>
      <c r="I59" s="14"/>
      <c r="J59" s="14"/>
      <c r="K59" s="14"/>
    </row>
    <row r="60" s="1" customFormat="1" ht="21" customHeight="1" spans="1:11">
      <c r="A60" s="14" t="s">
        <v>904</v>
      </c>
      <c r="B60" s="14"/>
      <c r="C60" s="14"/>
      <c r="D60" s="14" t="s">
        <v>905</v>
      </c>
      <c r="E60" s="14"/>
      <c r="F60" s="14" t="s">
        <v>906</v>
      </c>
      <c r="G60" s="14" t="s">
        <v>995</v>
      </c>
      <c r="H60" s="14"/>
      <c r="I60" s="14"/>
      <c r="J60" s="14"/>
      <c r="K60" s="14"/>
    </row>
    <row r="61" s="1" customFormat="1" ht="15.4" customHeight="1" spans="1:11">
      <c r="A61" s="14" t="s">
        <v>996</v>
      </c>
      <c r="B61" s="14"/>
      <c r="C61" s="14"/>
      <c r="D61" s="14" t="s">
        <v>908</v>
      </c>
      <c r="E61" s="14" t="s">
        <v>909</v>
      </c>
      <c r="F61" s="14" t="s">
        <v>997</v>
      </c>
      <c r="G61" s="14" t="s">
        <v>998</v>
      </c>
      <c r="H61" s="14"/>
      <c r="I61" s="14" t="s">
        <v>912</v>
      </c>
      <c r="J61" s="14" t="s">
        <v>913</v>
      </c>
      <c r="K61" s="14" t="s">
        <v>914</v>
      </c>
    </row>
    <row r="62" s="1" customFormat="1" ht="15.4" customHeight="1" spans="1:11">
      <c r="A62" s="14"/>
      <c r="B62" s="14"/>
      <c r="C62" s="14"/>
      <c r="D62" s="14" t="s">
        <v>915</v>
      </c>
      <c r="E62" s="15">
        <v>10</v>
      </c>
      <c r="F62" s="14">
        <v>9.95</v>
      </c>
      <c r="G62" s="14">
        <v>9.95</v>
      </c>
      <c r="H62" s="14"/>
      <c r="I62" s="14">
        <v>10</v>
      </c>
      <c r="J62" s="48">
        <v>1</v>
      </c>
      <c r="K62" s="14">
        <v>10</v>
      </c>
    </row>
    <row r="63" s="1" customFormat="1" ht="15.4" customHeight="1" spans="1:11">
      <c r="A63" s="14"/>
      <c r="B63" s="14"/>
      <c r="C63" s="14"/>
      <c r="D63" s="14" t="s">
        <v>999</v>
      </c>
      <c r="E63" s="15">
        <v>10</v>
      </c>
      <c r="F63" s="14">
        <v>9.95</v>
      </c>
      <c r="G63" s="14">
        <v>9.95</v>
      </c>
      <c r="H63" s="14"/>
      <c r="I63" s="14" t="s">
        <v>807</v>
      </c>
      <c r="J63" s="14" t="s">
        <v>807</v>
      </c>
      <c r="K63" s="14" t="s">
        <v>807</v>
      </c>
    </row>
    <row r="64" s="1" customFormat="1" ht="15.4" customHeight="1" spans="1:11">
      <c r="A64" s="14"/>
      <c r="B64" s="14"/>
      <c r="C64" s="14"/>
      <c r="D64" s="16" t="s">
        <v>1000</v>
      </c>
      <c r="E64" s="15">
        <v>0</v>
      </c>
      <c r="F64" s="15">
        <v>0</v>
      </c>
      <c r="G64" s="15">
        <v>0</v>
      </c>
      <c r="H64" s="14"/>
      <c r="I64" s="14" t="s">
        <v>807</v>
      </c>
      <c r="J64" s="14" t="s">
        <v>807</v>
      </c>
      <c r="K64" s="14" t="s">
        <v>807</v>
      </c>
    </row>
    <row r="65" s="1" customFormat="1" ht="15.4" customHeight="1" spans="1:11">
      <c r="A65" s="14"/>
      <c r="B65" s="14"/>
      <c r="C65" s="14"/>
      <c r="D65" s="16" t="s">
        <v>1001</v>
      </c>
      <c r="E65" s="15">
        <v>10</v>
      </c>
      <c r="F65" s="14">
        <v>9.95</v>
      </c>
      <c r="G65" s="14">
        <v>9.95</v>
      </c>
      <c r="H65" s="14"/>
      <c r="I65" s="14" t="s">
        <v>807</v>
      </c>
      <c r="J65" s="14" t="s">
        <v>807</v>
      </c>
      <c r="K65" s="14" t="s">
        <v>807</v>
      </c>
    </row>
    <row r="66" s="1" customFormat="1" ht="15.4" customHeight="1" spans="1:11">
      <c r="A66" s="14"/>
      <c r="B66" s="14"/>
      <c r="C66" s="14"/>
      <c r="D66" s="14" t="s">
        <v>916</v>
      </c>
      <c r="E66" s="15">
        <v>0</v>
      </c>
      <c r="F66" s="15">
        <v>0</v>
      </c>
      <c r="G66" s="15">
        <v>0</v>
      </c>
      <c r="H66" s="14"/>
      <c r="I66" s="14" t="s">
        <v>807</v>
      </c>
      <c r="J66" s="14" t="s">
        <v>807</v>
      </c>
      <c r="K66" s="14" t="s">
        <v>807</v>
      </c>
    </row>
    <row r="67" s="1" customFormat="1" ht="21" customHeight="1" spans="1:11">
      <c r="A67" s="14" t="s">
        <v>917</v>
      </c>
      <c r="B67" s="14" t="s">
        <v>918</v>
      </c>
      <c r="C67" s="14"/>
      <c r="D67" s="14"/>
      <c r="E67" s="14"/>
      <c r="F67" s="14" t="s">
        <v>919</v>
      </c>
      <c r="G67" s="14"/>
      <c r="H67" s="14"/>
      <c r="I67" s="14"/>
      <c r="J67" s="14"/>
      <c r="K67" s="14"/>
    </row>
    <row r="68" s="1" customFormat="1" ht="114" customHeight="1" spans="1:11">
      <c r="A68" s="14"/>
      <c r="B68" s="17" t="s">
        <v>1046</v>
      </c>
      <c r="C68" s="17"/>
      <c r="D68" s="17"/>
      <c r="E68" s="17"/>
      <c r="F68" s="53" t="s">
        <v>1047</v>
      </c>
      <c r="G68" s="53"/>
      <c r="H68" s="53"/>
      <c r="I68" s="53"/>
      <c r="J68" s="53"/>
      <c r="K68" s="53"/>
    </row>
    <row r="69" s="1" customFormat="1" ht="24" customHeight="1" spans="1:11">
      <c r="A69" s="14" t="s">
        <v>922</v>
      </c>
      <c r="B69" s="14" t="s">
        <v>923</v>
      </c>
      <c r="C69" s="14" t="s">
        <v>924</v>
      </c>
      <c r="D69" s="14" t="s">
        <v>925</v>
      </c>
      <c r="E69" s="14" t="s">
        <v>1004</v>
      </c>
      <c r="F69" s="14" t="s">
        <v>1005</v>
      </c>
      <c r="G69" s="14" t="s">
        <v>912</v>
      </c>
      <c r="H69" s="14" t="s">
        <v>914</v>
      </c>
      <c r="I69" s="14" t="s">
        <v>928</v>
      </c>
      <c r="J69" s="14"/>
      <c r="K69" s="14"/>
    </row>
    <row r="70" s="1" customFormat="1" ht="36" customHeight="1" spans="1:11">
      <c r="A70" s="14"/>
      <c r="B70" s="18" t="s">
        <v>929</v>
      </c>
      <c r="C70" s="28" t="s">
        <v>930</v>
      </c>
      <c r="D70" s="54" t="s">
        <v>1048</v>
      </c>
      <c r="E70" s="54" t="s">
        <v>1049</v>
      </c>
      <c r="F70" s="28">
        <v>1954</v>
      </c>
      <c r="G70" s="28">
        <v>10</v>
      </c>
      <c r="H70" s="28">
        <v>10</v>
      </c>
      <c r="I70" s="14"/>
      <c r="J70" s="14"/>
      <c r="K70" s="14"/>
    </row>
    <row r="71" s="1" customFormat="1" ht="36" customHeight="1" spans="1:11">
      <c r="A71" s="14"/>
      <c r="B71" s="22"/>
      <c r="C71" s="18" t="s">
        <v>939</v>
      </c>
      <c r="D71" s="20" t="s">
        <v>1050</v>
      </c>
      <c r="E71" s="24">
        <v>1</v>
      </c>
      <c r="F71" s="24">
        <v>1</v>
      </c>
      <c r="G71" s="28">
        <v>10</v>
      </c>
      <c r="H71" s="28">
        <v>10</v>
      </c>
      <c r="I71" s="75"/>
      <c r="J71" s="76"/>
      <c r="K71" s="77"/>
    </row>
    <row r="72" s="1" customFormat="1" ht="36" customHeight="1" spans="1:11">
      <c r="A72" s="14"/>
      <c r="B72" s="22"/>
      <c r="C72" s="22"/>
      <c r="D72" s="20" t="s">
        <v>1051</v>
      </c>
      <c r="E72" s="41" t="s">
        <v>1052</v>
      </c>
      <c r="F72" s="24">
        <v>0.95</v>
      </c>
      <c r="G72" s="28">
        <v>10</v>
      </c>
      <c r="H72" s="28">
        <v>10</v>
      </c>
      <c r="I72" s="75"/>
      <c r="J72" s="76"/>
      <c r="K72" s="77"/>
    </row>
    <row r="73" s="1" customFormat="1" ht="36" customHeight="1" spans="1:11">
      <c r="A73" s="14"/>
      <c r="B73" s="22"/>
      <c r="C73" s="18" t="s">
        <v>948</v>
      </c>
      <c r="D73" s="20" t="s">
        <v>1053</v>
      </c>
      <c r="E73" s="24">
        <v>1</v>
      </c>
      <c r="F73" s="20">
        <v>100</v>
      </c>
      <c r="G73" s="28">
        <v>10</v>
      </c>
      <c r="H73" s="28">
        <v>10</v>
      </c>
      <c r="I73" s="14"/>
      <c r="J73" s="14"/>
      <c r="K73" s="14"/>
    </row>
    <row r="74" s="1" customFormat="1" ht="36" customHeight="1" spans="1:11">
      <c r="A74" s="14"/>
      <c r="B74" s="22"/>
      <c r="C74" s="18" t="s">
        <v>951</v>
      </c>
      <c r="D74" s="55" t="s">
        <v>1054</v>
      </c>
      <c r="E74" s="41" t="s">
        <v>1034</v>
      </c>
      <c r="F74" s="39" t="s">
        <v>1055</v>
      </c>
      <c r="G74" s="39">
        <v>10</v>
      </c>
      <c r="H74" s="28">
        <v>10</v>
      </c>
      <c r="I74" s="49"/>
      <c r="J74" s="50"/>
      <c r="K74" s="51"/>
    </row>
    <row r="75" s="1" customFormat="1" ht="38" customHeight="1" spans="1:11">
      <c r="A75" s="14"/>
      <c r="B75" s="18" t="s">
        <v>963</v>
      </c>
      <c r="C75" s="18" t="s">
        <v>1056</v>
      </c>
      <c r="D75" s="14" t="s">
        <v>1057</v>
      </c>
      <c r="E75" s="41" t="s">
        <v>1058</v>
      </c>
      <c r="F75" s="41" t="s">
        <v>1058</v>
      </c>
      <c r="G75" s="39">
        <v>10</v>
      </c>
      <c r="H75" s="39">
        <v>10</v>
      </c>
      <c r="I75" s="49"/>
      <c r="J75" s="50"/>
      <c r="K75" s="51"/>
    </row>
    <row r="76" s="1" customFormat="1" ht="38" customHeight="1" spans="1:11">
      <c r="A76" s="14"/>
      <c r="B76" s="22"/>
      <c r="C76" s="46"/>
      <c r="D76" s="14" t="s">
        <v>1059</v>
      </c>
      <c r="E76" s="41" t="s">
        <v>1060</v>
      </c>
      <c r="F76" s="41" t="s">
        <v>1060</v>
      </c>
      <c r="G76" s="39">
        <v>10</v>
      </c>
      <c r="H76" s="39">
        <v>10</v>
      </c>
      <c r="I76" s="49"/>
      <c r="J76" s="50"/>
      <c r="K76" s="51"/>
    </row>
    <row r="77" s="1" customFormat="1" ht="38" customHeight="1" spans="1:11">
      <c r="A77" s="14"/>
      <c r="B77" s="46"/>
      <c r="C77" s="14" t="s">
        <v>1061</v>
      </c>
      <c r="D77" s="14" t="s">
        <v>1062</v>
      </c>
      <c r="E77" s="41" t="s">
        <v>1014</v>
      </c>
      <c r="F77" s="41" t="s">
        <v>1014</v>
      </c>
      <c r="G77" s="39">
        <v>10</v>
      </c>
      <c r="H77" s="39">
        <v>10</v>
      </c>
      <c r="I77" s="49"/>
      <c r="J77" s="50"/>
      <c r="K77" s="51"/>
    </row>
    <row r="78" s="1" customFormat="1" ht="42" customHeight="1" spans="1:11">
      <c r="A78" s="14"/>
      <c r="B78" s="14" t="s">
        <v>981</v>
      </c>
      <c r="C78" s="31" t="s">
        <v>1040</v>
      </c>
      <c r="D78" s="31" t="s">
        <v>1063</v>
      </c>
      <c r="E78" s="41" t="s">
        <v>945</v>
      </c>
      <c r="F78" s="56">
        <v>0.95</v>
      </c>
      <c r="G78" s="28">
        <v>10</v>
      </c>
      <c r="H78" s="28">
        <v>10</v>
      </c>
      <c r="I78" s="14"/>
      <c r="J78" s="14"/>
      <c r="K78" s="14"/>
    </row>
    <row r="79" s="1" customFormat="1" ht="15" customHeight="1" spans="1:11">
      <c r="A79" s="14" t="s">
        <v>1018</v>
      </c>
      <c r="B79" s="14"/>
      <c r="C79" s="14"/>
      <c r="D79" s="14"/>
      <c r="E79" s="14"/>
      <c r="F79" s="14"/>
      <c r="G79" s="32">
        <v>100</v>
      </c>
      <c r="H79" s="33"/>
      <c r="I79" s="33"/>
      <c r="J79" s="33"/>
      <c r="K79" s="52"/>
    </row>
    <row r="80" s="1" customFormat="1" ht="35.1" customHeight="1" spans="1:11">
      <c r="A80" s="14" t="s">
        <v>986</v>
      </c>
      <c r="B80" s="17" t="s">
        <v>1064</v>
      </c>
      <c r="C80" s="17"/>
      <c r="D80" s="17"/>
      <c r="E80" s="17"/>
      <c r="F80" s="17"/>
      <c r="G80" s="17"/>
      <c r="H80" s="17"/>
      <c r="I80" s="17"/>
      <c r="J80" s="17"/>
      <c r="K80" s="17"/>
    </row>
    <row r="81" s="1" customFormat="1" ht="16.15" customHeight="1" spans="1:11">
      <c r="A81" s="17" t="s">
        <v>988</v>
      </c>
      <c r="B81" s="17"/>
      <c r="C81" s="17"/>
      <c r="D81" s="17"/>
      <c r="E81" s="17"/>
      <c r="F81" s="17"/>
      <c r="G81" s="17"/>
      <c r="H81" s="17"/>
      <c r="I81" s="17"/>
      <c r="J81" s="17"/>
      <c r="K81" s="17"/>
    </row>
    <row r="82" s="1" customFormat="1" ht="174" customHeight="1" spans="1:11">
      <c r="A82" s="34" t="s">
        <v>1020</v>
      </c>
      <c r="B82" s="34"/>
      <c r="C82" s="34"/>
      <c r="D82" s="34"/>
      <c r="E82" s="34"/>
      <c r="F82" s="34"/>
      <c r="G82" s="34"/>
      <c r="H82" s="34"/>
      <c r="I82" s="34"/>
      <c r="J82" s="34"/>
      <c r="K82" s="34"/>
    </row>
    <row r="84" s="1" customFormat="1" ht="23.65" customHeight="1" spans="1:11">
      <c r="A84" s="36" t="s">
        <v>990</v>
      </c>
      <c r="B84" s="36"/>
      <c r="C84" s="36"/>
      <c r="D84" s="36"/>
      <c r="E84" s="36"/>
      <c r="F84" s="36"/>
      <c r="G84" s="36"/>
      <c r="H84" s="36"/>
      <c r="I84" s="36"/>
      <c r="J84" s="36"/>
      <c r="K84" s="36"/>
    </row>
    <row r="85" s="1" customFormat="1" ht="13.35" customHeight="1" spans="1:1">
      <c r="A85" s="1" t="s">
        <v>1021</v>
      </c>
    </row>
    <row r="86" s="1" customFormat="1" ht="22" customHeight="1" spans="1:11">
      <c r="A86" s="12" t="s">
        <v>1065</v>
      </c>
      <c r="B86" s="12"/>
      <c r="C86" s="12"/>
      <c r="D86" s="12"/>
      <c r="E86" s="12"/>
      <c r="F86" s="13" t="s">
        <v>992</v>
      </c>
      <c r="G86" s="13"/>
      <c r="H86" s="13"/>
      <c r="I86" s="13"/>
      <c r="J86" s="13"/>
      <c r="K86" s="13"/>
    </row>
    <row r="87" s="1" customFormat="1" ht="20" customHeight="1" spans="1:11">
      <c r="A87" s="14" t="s">
        <v>993</v>
      </c>
      <c r="B87" s="14"/>
      <c r="C87" s="14"/>
      <c r="D87" s="14" t="s">
        <v>1066</v>
      </c>
      <c r="E87" s="14"/>
      <c r="F87" s="14"/>
      <c r="G87" s="14"/>
      <c r="H87" s="14"/>
      <c r="I87" s="14"/>
      <c r="J87" s="14"/>
      <c r="K87" s="14"/>
    </row>
    <row r="88" s="1" customFormat="1" ht="20" customHeight="1" spans="1:11">
      <c r="A88" s="14" t="s">
        <v>904</v>
      </c>
      <c r="B88" s="14"/>
      <c r="C88" s="14"/>
      <c r="D88" s="14" t="s">
        <v>905</v>
      </c>
      <c r="E88" s="14"/>
      <c r="F88" s="14" t="s">
        <v>906</v>
      </c>
      <c r="G88" s="14" t="s">
        <v>995</v>
      </c>
      <c r="H88" s="14"/>
      <c r="I88" s="14"/>
      <c r="J88" s="14"/>
      <c r="K88" s="14"/>
    </row>
    <row r="89" s="1" customFormat="1" ht="24" customHeight="1" spans="1:11">
      <c r="A89" s="14" t="s">
        <v>996</v>
      </c>
      <c r="B89" s="14"/>
      <c r="C89" s="14"/>
      <c r="D89" s="14" t="s">
        <v>908</v>
      </c>
      <c r="E89" s="14" t="s">
        <v>909</v>
      </c>
      <c r="F89" s="14" t="s">
        <v>997</v>
      </c>
      <c r="G89" s="14" t="s">
        <v>998</v>
      </c>
      <c r="H89" s="14"/>
      <c r="I89" s="14" t="s">
        <v>912</v>
      </c>
      <c r="J89" s="14" t="s">
        <v>913</v>
      </c>
      <c r="K89" s="14" t="s">
        <v>914</v>
      </c>
    </row>
    <row r="90" s="1" customFormat="1" ht="20" customHeight="1" spans="1:11">
      <c r="A90" s="14"/>
      <c r="B90" s="14"/>
      <c r="C90" s="14"/>
      <c r="D90" s="14" t="s">
        <v>915</v>
      </c>
      <c r="E90" s="15">
        <v>25</v>
      </c>
      <c r="F90" s="14">
        <v>7.71</v>
      </c>
      <c r="G90" s="14">
        <v>7.71</v>
      </c>
      <c r="H90" s="14"/>
      <c r="I90" s="14">
        <v>10</v>
      </c>
      <c r="J90" s="48">
        <f>G90/E90</f>
        <v>0.3084</v>
      </c>
      <c r="K90" s="14">
        <v>4</v>
      </c>
    </row>
    <row r="91" s="1" customFormat="1" ht="20" customHeight="1" spans="1:11">
      <c r="A91" s="14"/>
      <c r="B91" s="14"/>
      <c r="C91" s="14"/>
      <c r="D91" s="14" t="s">
        <v>999</v>
      </c>
      <c r="E91" s="15">
        <v>25</v>
      </c>
      <c r="F91" s="14">
        <v>7.71</v>
      </c>
      <c r="G91" s="14">
        <v>7.71</v>
      </c>
      <c r="H91" s="14"/>
      <c r="I91" s="14" t="s">
        <v>807</v>
      </c>
      <c r="J91" s="14" t="s">
        <v>807</v>
      </c>
      <c r="K91" s="14" t="s">
        <v>807</v>
      </c>
    </row>
    <row r="92" s="1" customFormat="1" ht="20" customHeight="1" spans="1:11">
      <c r="A92" s="14"/>
      <c r="B92" s="14"/>
      <c r="C92" s="14"/>
      <c r="D92" s="16" t="s">
        <v>1000</v>
      </c>
      <c r="E92" s="15">
        <v>0</v>
      </c>
      <c r="F92" s="15">
        <v>0</v>
      </c>
      <c r="G92" s="15">
        <v>0</v>
      </c>
      <c r="H92" s="14"/>
      <c r="I92" s="14" t="s">
        <v>807</v>
      </c>
      <c r="J92" s="14" t="s">
        <v>807</v>
      </c>
      <c r="K92" s="14" t="s">
        <v>807</v>
      </c>
    </row>
    <row r="93" s="1" customFormat="1" ht="20" customHeight="1" spans="1:11">
      <c r="A93" s="14"/>
      <c r="B93" s="14"/>
      <c r="C93" s="14"/>
      <c r="D93" s="16" t="s">
        <v>1001</v>
      </c>
      <c r="E93" s="15">
        <v>25</v>
      </c>
      <c r="F93" s="14">
        <v>7.71</v>
      </c>
      <c r="G93" s="14">
        <v>7.71</v>
      </c>
      <c r="H93" s="14"/>
      <c r="I93" s="14" t="s">
        <v>807</v>
      </c>
      <c r="J93" s="14" t="s">
        <v>807</v>
      </c>
      <c r="K93" s="14" t="s">
        <v>807</v>
      </c>
    </row>
    <row r="94" s="1" customFormat="1" ht="20" customHeight="1" spans="1:11">
      <c r="A94" s="14"/>
      <c r="B94" s="14"/>
      <c r="C94" s="14"/>
      <c r="D94" s="14" t="s">
        <v>916</v>
      </c>
      <c r="E94" s="15">
        <v>0</v>
      </c>
      <c r="F94" s="15">
        <v>0</v>
      </c>
      <c r="G94" s="15">
        <v>0</v>
      </c>
      <c r="H94" s="14"/>
      <c r="I94" s="14" t="s">
        <v>807</v>
      </c>
      <c r="J94" s="14" t="s">
        <v>807</v>
      </c>
      <c r="K94" s="14" t="s">
        <v>807</v>
      </c>
    </row>
    <row r="95" s="1" customFormat="1" ht="20" customHeight="1" spans="1:11">
      <c r="A95" s="14" t="s">
        <v>917</v>
      </c>
      <c r="B95" s="14" t="s">
        <v>918</v>
      </c>
      <c r="C95" s="14"/>
      <c r="D95" s="14"/>
      <c r="E95" s="14"/>
      <c r="F95" s="14" t="s">
        <v>919</v>
      </c>
      <c r="G95" s="14"/>
      <c r="H95" s="14"/>
      <c r="I95" s="14"/>
      <c r="J95" s="14"/>
      <c r="K95" s="14"/>
    </row>
    <row r="96" s="1" customFormat="1" ht="60" customHeight="1" spans="1:11">
      <c r="A96" s="14"/>
      <c r="B96" s="17" t="s">
        <v>1067</v>
      </c>
      <c r="C96" s="17"/>
      <c r="D96" s="17"/>
      <c r="E96" s="17"/>
      <c r="F96" s="17" t="s">
        <v>1068</v>
      </c>
      <c r="G96" s="17"/>
      <c r="H96" s="17"/>
      <c r="I96" s="17"/>
      <c r="J96" s="17"/>
      <c r="K96" s="17"/>
    </row>
    <row r="97" s="1" customFormat="1" ht="24" customHeight="1" spans="1:11">
      <c r="A97" s="14" t="s">
        <v>922</v>
      </c>
      <c r="B97" s="14" t="s">
        <v>923</v>
      </c>
      <c r="C97" s="14" t="s">
        <v>924</v>
      </c>
      <c r="D97" s="14" t="s">
        <v>925</v>
      </c>
      <c r="E97" s="14" t="s">
        <v>1004</v>
      </c>
      <c r="F97" s="14" t="s">
        <v>1005</v>
      </c>
      <c r="G97" s="14" t="s">
        <v>912</v>
      </c>
      <c r="H97" s="14" t="s">
        <v>914</v>
      </c>
      <c r="I97" s="14" t="s">
        <v>928</v>
      </c>
      <c r="J97" s="14"/>
      <c r="K97" s="14"/>
    </row>
    <row r="98" s="1" customFormat="1" ht="69" customHeight="1" spans="1:11">
      <c r="A98" s="14"/>
      <c r="B98" s="18" t="s">
        <v>929</v>
      </c>
      <c r="C98" s="28" t="s">
        <v>930</v>
      </c>
      <c r="D98" s="57" t="s">
        <v>1069</v>
      </c>
      <c r="E98" s="58" t="s">
        <v>1070</v>
      </c>
      <c r="F98" s="28">
        <v>1830</v>
      </c>
      <c r="G98" s="28">
        <v>15</v>
      </c>
      <c r="H98" s="28">
        <v>15</v>
      </c>
      <c r="I98" s="14"/>
      <c r="J98" s="14"/>
      <c r="K98" s="14"/>
    </row>
    <row r="99" s="1" customFormat="1" ht="51" customHeight="1" spans="1:11">
      <c r="A99" s="14"/>
      <c r="B99" s="22"/>
      <c r="C99" s="59" t="s">
        <v>939</v>
      </c>
      <c r="D99" s="60" t="s">
        <v>1071</v>
      </c>
      <c r="E99" s="24">
        <v>1</v>
      </c>
      <c r="F99" s="24">
        <v>1</v>
      </c>
      <c r="G99" s="28">
        <v>15</v>
      </c>
      <c r="H99" s="28">
        <v>15</v>
      </c>
      <c r="I99" s="49"/>
      <c r="J99" s="50"/>
      <c r="K99" s="51"/>
    </row>
    <row r="100" s="1" customFormat="1" ht="39" customHeight="1" spans="1:11">
      <c r="A100" s="14"/>
      <c r="B100" s="22"/>
      <c r="C100" s="18" t="s">
        <v>948</v>
      </c>
      <c r="D100" s="19" t="s">
        <v>1072</v>
      </c>
      <c r="E100" s="24">
        <v>1</v>
      </c>
      <c r="F100" s="24">
        <v>1</v>
      </c>
      <c r="G100" s="21">
        <v>10</v>
      </c>
      <c r="H100" s="21">
        <v>10</v>
      </c>
      <c r="I100" s="14"/>
      <c r="J100" s="14"/>
      <c r="K100" s="14"/>
    </row>
    <row r="101" s="1" customFormat="1" ht="42" customHeight="1" spans="1:11">
      <c r="A101" s="14"/>
      <c r="B101" s="22"/>
      <c r="C101" s="18" t="s">
        <v>951</v>
      </c>
      <c r="D101" s="26" t="s">
        <v>1073</v>
      </c>
      <c r="E101" s="24" t="s">
        <v>1074</v>
      </c>
      <c r="F101" s="24" t="s">
        <v>1074</v>
      </c>
      <c r="G101" s="28">
        <v>10</v>
      </c>
      <c r="H101" s="28">
        <v>10</v>
      </c>
      <c r="I101" s="49"/>
      <c r="J101" s="50"/>
      <c r="K101" s="51"/>
    </row>
    <row r="102" s="1" customFormat="1" ht="41" customHeight="1" spans="1:11">
      <c r="A102" s="14"/>
      <c r="B102" s="29" t="s">
        <v>963</v>
      </c>
      <c r="C102" s="61" t="s">
        <v>1056</v>
      </c>
      <c r="D102" s="60" t="s">
        <v>1075</v>
      </c>
      <c r="E102" s="24" t="s">
        <v>1076</v>
      </c>
      <c r="F102" s="39" t="s">
        <v>1076</v>
      </c>
      <c r="G102" s="39">
        <v>30</v>
      </c>
      <c r="H102" s="39">
        <v>30</v>
      </c>
      <c r="I102" s="49"/>
      <c r="J102" s="50"/>
      <c r="K102" s="51"/>
    </row>
    <row r="103" s="1" customFormat="1" ht="48" customHeight="1" spans="1:11">
      <c r="A103" s="14"/>
      <c r="B103" s="14" t="s">
        <v>981</v>
      </c>
      <c r="C103" s="31" t="s">
        <v>1040</v>
      </c>
      <c r="D103" s="60" t="s">
        <v>1077</v>
      </c>
      <c r="E103" s="24">
        <v>1</v>
      </c>
      <c r="F103" s="24">
        <v>1</v>
      </c>
      <c r="G103" s="39">
        <v>10</v>
      </c>
      <c r="H103" s="39">
        <v>10</v>
      </c>
      <c r="I103" s="14"/>
      <c r="J103" s="14"/>
      <c r="K103" s="14"/>
    </row>
    <row r="104" s="1" customFormat="1" ht="24" customHeight="1" spans="1:11">
      <c r="A104" s="14" t="s">
        <v>1018</v>
      </c>
      <c r="B104" s="14"/>
      <c r="C104" s="14"/>
      <c r="D104" s="14"/>
      <c r="E104" s="14"/>
      <c r="F104" s="14"/>
      <c r="G104" s="32">
        <v>100</v>
      </c>
      <c r="H104" s="33"/>
      <c r="I104" s="33"/>
      <c r="J104" s="33"/>
      <c r="K104" s="52"/>
    </row>
    <row r="105" s="1" customFormat="1" ht="35.1" customHeight="1" spans="1:11">
      <c r="A105" s="14" t="s">
        <v>986</v>
      </c>
      <c r="B105" s="17" t="s">
        <v>1078</v>
      </c>
      <c r="C105" s="17"/>
      <c r="D105" s="17"/>
      <c r="E105" s="17"/>
      <c r="F105" s="17"/>
      <c r="G105" s="17"/>
      <c r="H105" s="17"/>
      <c r="I105" s="17"/>
      <c r="J105" s="17"/>
      <c r="K105" s="17"/>
    </row>
    <row r="106" s="1" customFormat="1" ht="23" customHeight="1" spans="1:11">
      <c r="A106" s="17" t="s">
        <v>988</v>
      </c>
      <c r="B106" s="17"/>
      <c r="C106" s="17"/>
      <c r="D106" s="17"/>
      <c r="E106" s="17"/>
      <c r="F106" s="17"/>
      <c r="G106" s="17"/>
      <c r="H106" s="17"/>
      <c r="I106" s="17"/>
      <c r="J106" s="17"/>
      <c r="K106" s="17"/>
    </row>
    <row r="107" s="1" customFormat="1" ht="182" customHeight="1" spans="1:11">
      <c r="A107" s="34" t="s">
        <v>1020</v>
      </c>
      <c r="B107" s="34"/>
      <c r="C107" s="34"/>
      <c r="D107" s="34"/>
      <c r="E107" s="34"/>
      <c r="F107" s="34"/>
      <c r="G107" s="34"/>
      <c r="H107" s="34"/>
      <c r="I107" s="34"/>
      <c r="J107" s="34"/>
      <c r="K107" s="34"/>
    </row>
    <row r="109" s="1" customFormat="1" ht="23.65" customHeight="1" spans="1:11">
      <c r="A109" s="36" t="s">
        <v>990</v>
      </c>
      <c r="B109" s="36"/>
      <c r="C109" s="36"/>
      <c r="D109" s="36"/>
      <c r="E109" s="36"/>
      <c r="F109" s="36"/>
      <c r="G109" s="36"/>
      <c r="H109" s="36"/>
      <c r="I109" s="36"/>
      <c r="J109" s="36"/>
      <c r="K109" s="36"/>
    </row>
    <row r="110" s="1" customFormat="1" ht="13.35" customHeight="1" spans="1:1">
      <c r="A110" s="1" t="s">
        <v>1021</v>
      </c>
    </row>
    <row r="111" s="1" customFormat="1" ht="22" customHeight="1" spans="1:11">
      <c r="A111" s="12" t="s">
        <v>991</v>
      </c>
      <c r="B111" s="12"/>
      <c r="C111" s="12"/>
      <c r="D111" s="12"/>
      <c r="E111" s="12"/>
      <c r="F111" s="13" t="s">
        <v>992</v>
      </c>
      <c r="G111" s="13"/>
      <c r="H111" s="13"/>
      <c r="I111" s="13"/>
      <c r="J111" s="13"/>
      <c r="K111" s="13"/>
    </row>
    <row r="112" s="1" customFormat="1" ht="20" customHeight="1" spans="1:11">
      <c r="A112" s="14" t="s">
        <v>993</v>
      </c>
      <c r="B112" s="14"/>
      <c r="C112" s="14"/>
      <c r="D112" s="14" t="s">
        <v>1079</v>
      </c>
      <c r="E112" s="14"/>
      <c r="F112" s="14"/>
      <c r="G112" s="14"/>
      <c r="H112" s="14"/>
      <c r="I112" s="14"/>
      <c r="J112" s="14"/>
      <c r="K112" s="14"/>
    </row>
    <row r="113" s="1" customFormat="1" ht="20" customHeight="1" spans="1:11">
      <c r="A113" s="14" t="s">
        <v>904</v>
      </c>
      <c r="B113" s="14"/>
      <c r="C113" s="14"/>
      <c r="D113" s="14" t="s">
        <v>905</v>
      </c>
      <c r="E113" s="14"/>
      <c r="F113" s="14" t="s">
        <v>906</v>
      </c>
      <c r="G113" s="14" t="s">
        <v>1080</v>
      </c>
      <c r="H113" s="14"/>
      <c r="I113" s="14"/>
      <c r="J113" s="14"/>
      <c r="K113" s="14"/>
    </row>
    <row r="114" s="1" customFormat="1" ht="24" customHeight="1" spans="1:11">
      <c r="A114" s="14" t="s">
        <v>996</v>
      </c>
      <c r="B114" s="14"/>
      <c r="C114" s="14"/>
      <c r="D114" s="14" t="s">
        <v>908</v>
      </c>
      <c r="E114" s="14" t="s">
        <v>909</v>
      </c>
      <c r="F114" s="14" t="s">
        <v>997</v>
      </c>
      <c r="G114" s="14" t="s">
        <v>998</v>
      </c>
      <c r="H114" s="14"/>
      <c r="I114" s="14" t="s">
        <v>912</v>
      </c>
      <c r="J114" s="14" t="s">
        <v>913</v>
      </c>
      <c r="K114" s="14" t="s">
        <v>914</v>
      </c>
    </row>
    <row r="115" s="1" customFormat="1" ht="20" customHeight="1" spans="1:11">
      <c r="A115" s="14"/>
      <c r="B115" s="14"/>
      <c r="C115" s="14"/>
      <c r="D115" s="14" t="s">
        <v>915</v>
      </c>
      <c r="E115" s="14">
        <v>5.79</v>
      </c>
      <c r="F115" s="14">
        <v>1506.38</v>
      </c>
      <c r="G115" s="14">
        <v>1506.38</v>
      </c>
      <c r="H115" s="14"/>
      <c r="I115" s="14">
        <v>10</v>
      </c>
      <c r="J115" s="48">
        <v>1</v>
      </c>
      <c r="K115" s="14">
        <v>10</v>
      </c>
    </row>
    <row r="116" s="1" customFormat="1" ht="20" customHeight="1" spans="1:11">
      <c r="A116" s="14"/>
      <c r="B116" s="14"/>
      <c r="C116" s="14"/>
      <c r="D116" s="14" t="s">
        <v>999</v>
      </c>
      <c r="E116" s="14">
        <v>5.79</v>
      </c>
      <c r="F116" s="14">
        <v>1506.38</v>
      </c>
      <c r="G116" s="14">
        <v>1506.38</v>
      </c>
      <c r="H116" s="14"/>
      <c r="I116" s="14" t="s">
        <v>807</v>
      </c>
      <c r="J116" s="14" t="s">
        <v>807</v>
      </c>
      <c r="K116" s="14" t="s">
        <v>807</v>
      </c>
    </row>
    <row r="117" s="1" customFormat="1" ht="20" customHeight="1" spans="1:11">
      <c r="A117" s="14"/>
      <c r="B117" s="14"/>
      <c r="C117" s="14"/>
      <c r="D117" s="16" t="s">
        <v>1000</v>
      </c>
      <c r="E117" s="15">
        <v>0</v>
      </c>
      <c r="F117" s="14">
        <v>1506.06</v>
      </c>
      <c r="G117" s="14">
        <v>1506.06</v>
      </c>
      <c r="H117" s="14"/>
      <c r="I117" s="14" t="s">
        <v>807</v>
      </c>
      <c r="J117" s="14" t="s">
        <v>807</v>
      </c>
      <c r="K117" s="14" t="s">
        <v>807</v>
      </c>
    </row>
    <row r="118" s="1" customFormat="1" ht="20" customHeight="1" spans="1:11">
      <c r="A118" s="14"/>
      <c r="B118" s="14"/>
      <c r="C118" s="14"/>
      <c r="D118" s="16" t="s">
        <v>1001</v>
      </c>
      <c r="E118" s="14">
        <v>5.79</v>
      </c>
      <c r="F118" s="14">
        <v>0.32</v>
      </c>
      <c r="G118" s="14">
        <v>0.32</v>
      </c>
      <c r="H118" s="14"/>
      <c r="I118" s="14" t="s">
        <v>807</v>
      </c>
      <c r="J118" s="14" t="s">
        <v>807</v>
      </c>
      <c r="K118" s="14" t="s">
        <v>807</v>
      </c>
    </row>
    <row r="119" s="1" customFormat="1" ht="20" customHeight="1" spans="1:11">
      <c r="A119" s="14"/>
      <c r="B119" s="14"/>
      <c r="C119" s="14"/>
      <c r="D119" s="14" t="s">
        <v>916</v>
      </c>
      <c r="E119" s="15">
        <v>0</v>
      </c>
      <c r="F119" s="15">
        <v>0</v>
      </c>
      <c r="G119" s="15">
        <v>0</v>
      </c>
      <c r="H119" s="14"/>
      <c r="I119" s="14" t="s">
        <v>807</v>
      </c>
      <c r="J119" s="14" t="s">
        <v>807</v>
      </c>
      <c r="K119" s="14" t="s">
        <v>807</v>
      </c>
    </row>
    <row r="120" s="1" customFormat="1" ht="20" customHeight="1" spans="1:11">
      <c r="A120" s="14" t="s">
        <v>917</v>
      </c>
      <c r="B120" s="14" t="s">
        <v>918</v>
      </c>
      <c r="C120" s="14"/>
      <c r="D120" s="14"/>
      <c r="E120" s="14"/>
      <c r="F120" s="14" t="s">
        <v>919</v>
      </c>
      <c r="G120" s="14"/>
      <c r="H120" s="14"/>
      <c r="I120" s="14"/>
      <c r="J120" s="14"/>
      <c r="K120" s="14"/>
    </row>
    <row r="121" s="3" customFormat="1" ht="48" customHeight="1" spans="1:12">
      <c r="A121" s="62"/>
      <c r="B121" s="63" t="s">
        <v>1081</v>
      </c>
      <c r="C121" s="63"/>
      <c r="D121" s="63"/>
      <c r="E121" s="63"/>
      <c r="F121" s="63" t="s">
        <v>1081</v>
      </c>
      <c r="G121" s="63"/>
      <c r="H121" s="63"/>
      <c r="I121" s="63"/>
      <c r="J121" s="63"/>
      <c r="K121" s="63"/>
      <c r="L121" s="78"/>
    </row>
    <row r="122" s="3" customFormat="1" ht="24" spans="1:12">
      <c r="A122" s="64"/>
      <c r="B122" s="62" t="s">
        <v>923</v>
      </c>
      <c r="C122" s="62" t="s">
        <v>924</v>
      </c>
      <c r="D122" s="62" t="s">
        <v>925</v>
      </c>
      <c r="E122" s="62" t="s">
        <v>926</v>
      </c>
      <c r="F122" s="62" t="s">
        <v>927</v>
      </c>
      <c r="G122" s="62" t="s">
        <v>912</v>
      </c>
      <c r="H122" s="62" t="s">
        <v>914</v>
      </c>
      <c r="I122" s="62" t="s">
        <v>928</v>
      </c>
      <c r="J122" s="62"/>
      <c r="K122" s="62"/>
      <c r="L122" s="78"/>
    </row>
    <row r="123" s="3" customFormat="1" ht="24" spans="1:12">
      <c r="A123" s="65"/>
      <c r="B123" s="64" t="s">
        <v>1082</v>
      </c>
      <c r="C123" s="66" t="s">
        <v>1025</v>
      </c>
      <c r="D123" s="67" t="s">
        <v>1083</v>
      </c>
      <c r="E123" s="68">
        <v>22583</v>
      </c>
      <c r="F123" s="68">
        <v>22583</v>
      </c>
      <c r="G123" s="63">
        <v>5</v>
      </c>
      <c r="H123" s="63">
        <v>5</v>
      </c>
      <c r="I123" s="63"/>
      <c r="J123" s="63"/>
      <c r="K123" s="63"/>
      <c r="L123" s="78"/>
    </row>
    <row r="124" s="3" customFormat="1" ht="24" spans="1:12">
      <c r="A124" s="65"/>
      <c r="B124" s="69"/>
      <c r="C124" s="70"/>
      <c r="D124" s="67" t="s">
        <v>1084</v>
      </c>
      <c r="E124" s="63" t="s">
        <v>125</v>
      </c>
      <c r="F124" s="63">
        <v>45</v>
      </c>
      <c r="G124" s="63">
        <v>5</v>
      </c>
      <c r="H124" s="63">
        <v>3</v>
      </c>
      <c r="I124" s="63"/>
      <c r="J124" s="63"/>
      <c r="K124" s="63"/>
      <c r="L124" s="78"/>
    </row>
    <row r="125" s="3" customFormat="1" ht="24" spans="1:12">
      <c r="A125" s="65"/>
      <c r="B125" s="69"/>
      <c r="C125" s="64" t="s">
        <v>1085</v>
      </c>
      <c r="D125" s="71" t="s">
        <v>1086</v>
      </c>
      <c r="E125" s="72">
        <v>1</v>
      </c>
      <c r="F125" s="72">
        <v>1</v>
      </c>
      <c r="G125" s="63">
        <v>10</v>
      </c>
      <c r="H125" s="63">
        <v>10</v>
      </c>
      <c r="I125" s="63"/>
      <c r="J125" s="63"/>
      <c r="K125" s="63"/>
      <c r="L125" s="78"/>
    </row>
    <row r="126" s="3" customFormat="1" spans="1:12">
      <c r="A126" s="65"/>
      <c r="B126" s="69"/>
      <c r="C126" s="73"/>
      <c r="D126" s="67" t="s">
        <v>1087</v>
      </c>
      <c r="E126" s="63">
        <v>350</v>
      </c>
      <c r="F126" s="63">
        <v>357</v>
      </c>
      <c r="G126" s="63">
        <v>10</v>
      </c>
      <c r="H126" s="63">
        <v>10</v>
      </c>
      <c r="I126" s="63"/>
      <c r="J126" s="63"/>
      <c r="K126" s="63"/>
      <c r="L126" s="78"/>
    </row>
    <row r="127" s="3" customFormat="1" ht="24" spans="1:12">
      <c r="A127" s="65"/>
      <c r="B127" s="69"/>
      <c r="C127" s="74" t="s">
        <v>1088</v>
      </c>
      <c r="D127" s="67" t="s">
        <v>1089</v>
      </c>
      <c r="E127" s="72">
        <v>0.95</v>
      </c>
      <c r="F127" s="72">
        <v>0.99</v>
      </c>
      <c r="G127" s="63">
        <v>10</v>
      </c>
      <c r="H127" s="63">
        <v>9</v>
      </c>
      <c r="I127" s="63"/>
      <c r="J127" s="63"/>
      <c r="K127" s="63"/>
      <c r="L127" s="78"/>
    </row>
    <row r="128" s="3" customFormat="1" spans="1:12">
      <c r="A128" s="65"/>
      <c r="B128" s="69"/>
      <c r="C128" s="74" t="s">
        <v>1090</v>
      </c>
      <c r="D128" s="71" t="s">
        <v>1091</v>
      </c>
      <c r="E128" s="63" t="s">
        <v>1092</v>
      </c>
      <c r="F128" s="63">
        <v>850</v>
      </c>
      <c r="G128" s="63">
        <v>10</v>
      </c>
      <c r="H128" s="63">
        <v>10</v>
      </c>
      <c r="I128" s="63"/>
      <c r="J128" s="63"/>
      <c r="K128" s="63"/>
      <c r="L128" s="78"/>
    </row>
    <row r="129" s="3" customFormat="1" spans="1:12">
      <c r="A129" s="65"/>
      <c r="B129" s="64" t="s">
        <v>963</v>
      </c>
      <c r="C129" s="62" t="s">
        <v>964</v>
      </c>
      <c r="D129" s="67" t="s">
        <v>1093</v>
      </c>
      <c r="E129" s="72">
        <v>0.95</v>
      </c>
      <c r="F129" s="72">
        <v>0.95</v>
      </c>
      <c r="G129" s="63">
        <v>10</v>
      </c>
      <c r="H129" s="63">
        <v>9</v>
      </c>
      <c r="I129" s="63"/>
      <c r="J129" s="63"/>
      <c r="K129" s="63"/>
      <c r="L129" s="78"/>
    </row>
    <row r="130" s="3" customFormat="1" ht="24" spans="1:12">
      <c r="A130" s="65"/>
      <c r="B130" s="65"/>
      <c r="C130" s="62"/>
      <c r="D130" s="67" t="s">
        <v>1094</v>
      </c>
      <c r="E130" s="63" t="s">
        <v>1095</v>
      </c>
      <c r="F130" s="63" t="s">
        <v>1095</v>
      </c>
      <c r="G130" s="63">
        <v>10</v>
      </c>
      <c r="H130" s="63">
        <v>7</v>
      </c>
      <c r="I130" s="63"/>
      <c r="J130" s="63"/>
      <c r="K130" s="63"/>
      <c r="L130" s="78"/>
    </row>
    <row r="131" s="3" customFormat="1" ht="24" spans="1:12">
      <c r="A131" s="65"/>
      <c r="B131" s="65"/>
      <c r="C131" s="62"/>
      <c r="D131" s="71" t="s">
        <v>1096</v>
      </c>
      <c r="E131" s="63" t="s">
        <v>1097</v>
      </c>
      <c r="F131" s="63" t="s">
        <v>1097</v>
      </c>
      <c r="G131" s="63">
        <v>10</v>
      </c>
      <c r="H131" s="63">
        <v>10</v>
      </c>
      <c r="I131" s="63"/>
      <c r="J131" s="63"/>
      <c r="K131" s="63"/>
      <c r="L131" s="78"/>
    </row>
    <row r="132" s="3" customFormat="1" spans="1:12">
      <c r="A132" s="65"/>
      <c r="B132" s="64" t="s">
        <v>1098</v>
      </c>
      <c r="C132" s="64" t="s">
        <v>1099</v>
      </c>
      <c r="D132" s="67" t="s">
        <v>1100</v>
      </c>
      <c r="E132" s="72">
        <v>0.95</v>
      </c>
      <c r="F132" s="72">
        <v>0.98</v>
      </c>
      <c r="G132" s="63">
        <v>5</v>
      </c>
      <c r="H132" s="63">
        <v>4</v>
      </c>
      <c r="I132" s="63"/>
      <c r="J132" s="63"/>
      <c r="K132" s="63"/>
      <c r="L132" s="78"/>
    </row>
    <row r="133" s="3" customFormat="1" spans="1:12">
      <c r="A133" s="65"/>
      <c r="B133" s="65"/>
      <c r="C133" s="65"/>
      <c r="D133" s="67"/>
      <c r="E133" s="63"/>
      <c r="F133" s="63"/>
      <c r="G133" s="63"/>
      <c r="H133" s="63"/>
      <c r="I133" s="63"/>
      <c r="J133" s="63"/>
      <c r="K133" s="63"/>
      <c r="L133" s="78"/>
    </row>
    <row r="134" s="3" customFormat="1" spans="1:12">
      <c r="A134" s="73"/>
      <c r="B134" s="73"/>
      <c r="C134" s="73"/>
      <c r="D134" s="71" t="s">
        <v>1101</v>
      </c>
      <c r="E134" s="72">
        <v>0.95</v>
      </c>
      <c r="F134" s="72">
        <v>0.95</v>
      </c>
      <c r="G134" s="63">
        <v>5</v>
      </c>
      <c r="H134" s="63">
        <v>4</v>
      </c>
      <c r="I134" s="63"/>
      <c r="J134" s="63"/>
      <c r="K134" s="63"/>
      <c r="L134" s="78"/>
    </row>
    <row r="135" s="1" customFormat="1" ht="24" customHeight="1" spans="1:11">
      <c r="A135" s="14" t="s">
        <v>1018</v>
      </c>
      <c r="B135" s="14"/>
      <c r="C135" s="14"/>
      <c r="D135" s="14"/>
      <c r="E135" s="14"/>
      <c r="F135" s="14"/>
      <c r="G135" s="32">
        <v>100</v>
      </c>
      <c r="H135" s="33"/>
      <c r="I135" s="33"/>
      <c r="J135" s="33"/>
      <c r="K135" s="52"/>
    </row>
    <row r="136" s="1" customFormat="1" ht="35.1" customHeight="1" spans="1:11">
      <c r="A136" s="14" t="s">
        <v>986</v>
      </c>
      <c r="B136" s="17" t="s">
        <v>1102</v>
      </c>
      <c r="C136" s="17"/>
      <c r="D136" s="17"/>
      <c r="E136" s="17"/>
      <c r="F136" s="17"/>
      <c r="G136" s="17"/>
      <c r="H136" s="17"/>
      <c r="I136" s="17"/>
      <c r="J136" s="17"/>
      <c r="K136" s="17"/>
    </row>
    <row r="137" s="1" customFormat="1" ht="23" customHeight="1" spans="1:11">
      <c r="A137" s="17" t="s">
        <v>988</v>
      </c>
      <c r="B137" s="17"/>
      <c r="C137" s="17"/>
      <c r="D137" s="17"/>
      <c r="E137" s="17"/>
      <c r="F137" s="17"/>
      <c r="G137" s="17"/>
      <c r="H137" s="17"/>
      <c r="I137" s="17"/>
      <c r="J137" s="17"/>
      <c r="K137" s="17"/>
    </row>
    <row r="138" s="1" customFormat="1" ht="134" customHeight="1" spans="1:11">
      <c r="A138" s="34" t="s">
        <v>1020</v>
      </c>
      <c r="B138" s="34"/>
      <c r="C138" s="34"/>
      <c r="D138" s="34"/>
      <c r="E138" s="34"/>
      <c r="F138" s="34"/>
      <c r="G138" s="34"/>
      <c r="H138" s="34"/>
      <c r="I138" s="34"/>
      <c r="J138" s="34"/>
      <c r="K138" s="34"/>
    </row>
    <row r="140" s="4" customFormat="1" ht="27" spans="1:12">
      <c r="A140" s="79" t="s">
        <v>1103</v>
      </c>
      <c r="B140" s="79"/>
      <c r="C140" s="79"/>
      <c r="D140" s="79"/>
      <c r="E140" s="79"/>
      <c r="F140" s="79"/>
      <c r="G140" s="79"/>
      <c r="H140" s="79"/>
      <c r="I140" s="79"/>
      <c r="J140" s="79"/>
      <c r="K140" s="79"/>
      <c r="L140" s="117"/>
    </row>
    <row r="141" s="4" customFormat="1" ht="13.5" spans="1:12">
      <c r="A141" s="80" t="s">
        <v>1104</v>
      </c>
      <c r="B141" s="80"/>
      <c r="C141" s="80"/>
      <c r="D141" s="80"/>
      <c r="E141" s="80"/>
      <c r="F141" s="80"/>
      <c r="G141" s="80"/>
      <c r="H141" s="80"/>
      <c r="I141" s="80"/>
      <c r="J141" s="80"/>
      <c r="K141" s="80"/>
      <c r="L141" s="117"/>
    </row>
    <row r="142" s="4" customFormat="1" ht="13.5" spans="1:12">
      <c r="A142" s="81" t="s">
        <v>1105</v>
      </c>
      <c r="B142" s="81"/>
      <c r="C142" s="81"/>
      <c r="D142" s="81"/>
      <c r="E142" s="81"/>
      <c r="F142" s="81"/>
      <c r="G142" s="81"/>
      <c r="H142" s="81"/>
      <c r="I142" s="81"/>
      <c r="J142" s="81"/>
      <c r="K142" s="81"/>
      <c r="L142" s="117"/>
    </row>
    <row r="143" s="4" customFormat="1" ht="13.5" spans="1:12">
      <c r="A143" s="62" t="s">
        <v>993</v>
      </c>
      <c r="B143" s="62"/>
      <c r="C143" s="62"/>
      <c r="D143" s="14" t="s">
        <v>1106</v>
      </c>
      <c r="E143" s="68"/>
      <c r="F143" s="68"/>
      <c r="G143" s="68"/>
      <c r="H143" s="68"/>
      <c r="I143" s="68"/>
      <c r="J143" s="68"/>
      <c r="K143" s="68"/>
      <c r="L143" s="117"/>
    </row>
    <row r="144" s="4" customFormat="1" ht="13.5" spans="1:12">
      <c r="A144" s="62" t="s">
        <v>904</v>
      </c>
      <c r="B144" s="62"/>
      <c r="C144" s="62"/>
      <c r="D144" s="14" t="s">
        <v>905</v>
      </c>
      <c r="E144" s="14"/>
      <c r="F144" s="14" t="s">
        <v>906</v>
      </c>
      <c r="G144" s="14" t="s">
        <v>1080</v>
      </c>
      <c r="H144" s="14"/>
      <c r="I144" s="14"/>
      <c r="J144" s="14"/>
      <c r="K144" s="14"/>
      <c r="L144" s="117"/>
    </row>
    <row r="145" s="4" customFormat="1" ht="24" spans="1:12">
      <c r="A145" s="82" t="s">
        <v>1107</v>
      </c>
      <c r="B145" s="83"/>
      <c r="C145" s="84"/>
      <c r="D145" s="62" t="s">
        <v>908</v>
      </c>
      <c r="E145" s="62" t="s">
        <v>909</v>
      </c>
      <c r="F145" s="62" t="s">
        <v>910</v>
      </c>
      <c r="G145" s="62" t="s">
        <v>911</v>
      </c>
      <c r="H145" s="62"/>
      <c r="I145" s="62" t="s">
        <v>912</v>
      </c>
      <c r="J145" s="62" t="s">
        <v>913</v>
      </c>
      <c r="K145" s="62" t="s">
        <v>914</v>
      </c>
      <c r="L145" s="117"/>
    </row>
    <row r="146" s="4" customFormat="1" ht="13.5" spans="1:12">
      <c r="A146" s="85"/>
      <c r="B146" s="86"/>
      <c r="C146" s="87"/>
      <c r="D146" s="62" t="s">
        <v>915</v>
      </c>
      <c r="E146" s="63">
        <v>437.06</v>
      </c>
      <c r="F146" s="14">
        <v>2187.82</v>
      </c>
      <c r="G146" s="14">
        <v>2187.82</v>
      </c>
      <c r="H146" s="14"/>
      <c r="I146" s="63">
        <v>10</v>
      </c>
      <c r="J146" s="48">
        <v>1</v>
      </c>
      <c r="K146" s="63">
        <f>J146*10</f>
        <v>10</v>
      </c>
      <c r="L146" s="117"/>
    </row>
    <row r="147" s="4" customFormat="1" ht="13.5" spans="1:12">
      <c r="A147" s="85"/>
      <c r="B147" s="86"/>
      <c r="C147" s="87"/>
      <c r="D147" s="62" t="s">
        <v>999</v>
      </c>
      <c r="E147" s="15">
        <v>0</v>
      </c>
      <c r="F147" s="14">
        <v>2187.82</v>
      </c>
      <c r="G147" s="14">
        <v>2187.82</v>
      </c>
      <c r="H147" s="14"/>
      <c r="I147" s="63" t="s">
        <v>807</v>
      </c>
      <c r="J147" s="63" t="s">
        <v>807</v>
      </c>
      <c r="K147" s="63" t="s">
        <v>807</v>
      </c>
      <c r="L147" s="117"/>
    </row>
    <row r="148" s="4" customFormat="1" ht="13.5" spans="1:12">
      <c r="A148" s="85"/>
      <c r="B148" s="86"/>
      <c r="C148" s="87"/>
      <c r="D148" s="88" t="s">
        <v>1000</v>
      </c>
      <c r="E148" s="15">
        <v>0</v>
      </c>
      <c r="F148" s="14">
        <v>2044.74</v>
      </c>
      <c r="G148" s="14">
        <v>2044.74</v>
      </c>
      <c r="H148" s="14"/>
      <c r="I148" s="63" t="s">
        <v>807</v>
      </c>
      <c r="J148" s="63" t="s">
        <v>807</v>
      </c>
      <c r="K148" s="63" t="s">
        <v>807</v>
      </c>
      <c r="L148" s="117"/>
    </row>
    <row r="149" s="4" customFormat="1" ht="13.5" spans="1:12">
      <c r="A149" s="85"/>
      <c r="B149" s="86"/>
      <c r="C149" s="87"/>
      <c r="D149" s="88" t="s">
        <v>1001</v>
      </c>
      <c r="E149" s="63">
        <v>437.06</v>
      </c>
      <c r="F149" s="14">
        <v>143.08</v>
      </c>
      <c r="G149" s="14">
        <v>143.08</v>
      </c>
      <c r="H149" s="14"/>
      <c r="I149" s="63" t="s">
        <v>807</v>
      </c>
      <c r="J149" s="63" t="s">
        <v>807</v>
      </c>
      <c r="K149" s="63" t="s">
        <v>807</v>
      </c>
      <c r="L149" s="117"/>
    </row>
    <row r="150" s="4" customFormat="1" ht="13.5" spans="1:12">
      <c r="A150" s="89"/>
      <c r="B150" s="90"/>
      <c r="C150" s="91"/>
      <c r="D150" s="62" t="s">
        <v>916</v>
      </c>
      <c r="E150" s="15">
        <v>0</v>
      </c>
      <c r="F150" s="14">
        <v>0</v>
      </c>
      <c r="G150" s="14">
        <v>0</v>
      </c>
      <c r="H150" s="14"/>
      <c r="I150" s="63" t="s">
        <v>807</v>
      </c>
      <c r="J150" s="63" t="s">
        <v>807</v>
      </c>
      <c r="K150" s="63" t="s">
        <v>807</v>
      </c>
      <c r="L150" s="117"/>
    </row>
    <row r="151" s="4" customFormat="1" ht="13.5" spans="1:12">
      <c r="A151" s="62" t="s">
        <v>917</v>
      </c>
      <c r="B151" s="62" t="s">
        <v>918</v>
      </c>
      <c r="C151" s="62"/>
      <c r="D151" s="62"/>
      <c r="E151" s="62"/>
      <c r="F151" s="62" t="s">
        <v>919</v>
      </c>
      <c r="G151" s="62"/>
      <c r="H151" s="62"/>
      <c r="I151" s="62"/>
      <c r="J151" s="62"/>
      <c r="K151" s="62"/>
      <c r="L151" s="117"/>
    </row>
    <row r="152" s="4" customFormat="1" ht="45" customHeight="1" spans="1:12">
      <c r="A152" s="62"/>
      <c r="B152" s="92" t="s">
        <v>1108</v>
      </c>
      <c r="C152" s="92"/>
      <c r="D152" s="92"/>
      <c r="E152" s="92"/>
      <c r="F152" s="92" t="s">
        <v>1109</v>
      </c>
      <c r="G152" s="92"/>
      <c r="H152" s="92"/>
      <c r="I152" s="92"/>
      <c r="J152" s="92"/>
      <c r="K152" s="92"/>
      <c r="L152" s="117"/>
    </row>
    <row r="153" s="4" customFormat="1" ht="24" spans="1:12">
      <c r="A153" s="64" t="s">
        <v>1110</v>
      </c>
      <c r="B153" s="62" t="s">
        <v>923</v>
      </c>
      <c r="C153" s="62" t="s">
        <v>924</v>
      </c>
      <c r="D153" s="62" t="s">
        <v>925</v>
      </c>
      <c r="E153" s="62" t="s">
        <v>926</v>
      </c>
      <c r="F153" s="62" t="s">
        <v>927</v>
      </c>
      <c r="G153" s="62" t="s">
        <v>912</v>
      </c>
      <c r="H153" s="62" t="s">
        <v>914</v>
      </c>
      <c r="I153" s="62" t="s">
        <v>928</v>
      </c>
      <c r="J153" s="62"/>
      <c r="K153" s="62"/>
      <c r="L153" s="117"/>
    </row>
    <row r="154" s="4" customFormat="1" ht="13.5" spans="1:12">
      <c r="A154" s="65"/>
      <c r="B154" s="93" t="s">
        <v>1111</v>
      </c>
      <c r="C154" s="94" t="s">
        <v>1025</v>
      </c>
      <c r="D154" s="95" t="s">
        <v>1112</v>
      </c>
      <c r="E154" s="96" t="s">
        <v>1113</v>
      </c>
      <c r="F154" s="94">
        <v>20588</v>
      </c>
      <c r="G154" s="94">
        <v>10</v>
      </c>
      <c r="H154" s="94">
        <v>10</v>
      </c>
      <c r="I154" s="63"/>
      <c r="J154" s="63"/>
      <c r="K154" s="63"/>
      <c r="L154" s="117"/>
    </row>
    <row r="155" s="4" customFormat="1" ht="48" spans="1:12">
      <c r="A155" s="65"/>
      <c r="B155" s="97"/>
      <c r="C155" s="94"/>
      <c r="D155" s="95" t="s">
        <v>1114</v>
      </c>
      <c r="E155" s="98">
        <v>1</v>
      </c>
      <c r="F155" s="98">
        <v>1</v>
      </c>
      <c r="G155" s="94">
        <v>5</v>
      </c>
      <c r="H155" s="94">
        <v>5</v>
      </c>
      <c r="I155" s="63"/>
      <c r="J155" s="63"/>
      <c r="K155" s="63"/>
      <c r="L155" s="117"/>
    </row>
    <row r="156" s="4" customFormat="1" ht="13.5" spans="1:12">
      <c r="A156" s="65"/>
      <c r="B156" s="97"/>
      <c r="C156" s="94" t="s">
        <v>1085</v>
      </c>
      <c r="D156" s="95" t="s">
        <v>1115</v>
      </c>
      <c r="E156" s="99" t="s">
        <v>1116</v>
      </c>
      <c r="F156" s="94">
        <v>100</v>
      </c>
      <c r="G156" s="94">
        <v>10</v>
      </c>
      <c r="H156" s="94">
        <v>10</v>
      </c>
      <c r="I156" s="63"/>
      <c r="J156" s="63"/>
      <c r="K156" s="63"/>
      <c r="L156" s="117"/>
    </row>
    <row r="157" s="4" customFormat="1" ht="24" spans="1:12">
      <c r="A157" s="65"/>
      <c r="B157" s="97"/>
      <c r="C157" s="94" t="s">
        <v>1088</v>
      </c>
      <c r="D157" s="95" t="s">
        <v>1117</v>
      </c>
      <c r="E157" s="99" t="s">
        <v>1118</v>
      </c>
      <c r="F157" s="98">
        <v>0.9</v>
      </c>
      <c r="G157" s="94">
        <v>5</v>
      </c>
      <c r="H157" s="94">
        <v>4</v>
      </c>
      <c r="I157" s="63"/>
      <c r="J157" s="63"/>
      <c r="K157" s="63"/>
      <c r="L157" s="117"/>
    </row>
    <row r="158" s="4" customFormat="1" ht="13.5" spans="1:12">
      <c r="A158" s="65"/>
      <c r="B158" s="97"/>
      <c r="C158" s="94"/>
      <c r="D158" s="95" t="s">
        <v>1119</v>
      </c>
      <c r="E158" s="99" t="s">
        <v>1118</v>
      </c>
      <c r="F158" s="100">
        <v>0.95</v>
      </c>
      <c r="G158" s="94">
        <v>5</v>
      </c>
      <c r="H158" s="94">
        <v>4</v>
      </c>
      <c r="I158" s="63"/>
      <c r="J158" s="63"/>
      <c r="K158" s="63"/>
      <c r="L158" s="117"/>
    </row>
    <row r="159" s="4" customFormat="1" ht="13.5" spans="1:12">
      <c r="A159" s="65"/>
      <c r="B159" s="97"/>
      <c r="C159" s="94"/>
      <c r="D159" s="95" t="s">
        <v>1120</v>
      </c>
      <c r="E159" s="99" t="s">
        <v>1118</v>
      </c>
      <c r="F159" s="98">
        <v>0.98</v>
      </c>
      <c r="G159" s="94">
        <v>5</v>
      </c>
      <c r="H159" s="94">
        <v>5</v>
      </c>
      <c r="I159" s="63"/>
      <c r="J159" s="63"/>
      <c r="K159" s="63"/>
      <c r="L159" s="117"/>
    </row>
    <row r="160" s="4" customFormat="1" ht="13.5" spans="1:12">
      <c r="A160" s="65"/>
      <c r="B160" s="97"/>
      <c r="C160" s="94" t="s">
        <v>1090</v>
      </c>
      <c r="D160" s="95" t="s">
        <v>1121</v>
      </c>
      <c r="E160" s="94">
        <v>3.5</v>
      </c>
      <c r="F160" s="94">
        <v>3.5</v>
      </c>
      <c r="G160" s="94">
        <v>5</v>
      </c>
      <c r="H160" s="94">
        <v>5</v>
      </c>
      <c r="I160" s="63"/>
      <c r="J160" s="63"/>
      <c r="K160" s="63"/>
      <c r="L160" s="117"/>
    </row>
    <row r="161" s="4" customFormat="1" ht="13.5" spans="1:12">
      <c r="A161" s="65"/>
      <c r="B161" s="97"/>
      <c r="C161" s="94"/>
      <c r="D161" s="95" t="s">
        <v>1122</v>
      </c>
      <c r="E161" s="94">
        <v>5</v>
      </c>
      <c r="F161" s="94">
        <v>5</v>
      </c>
      <c r="G161" s="94">
        <v>5</v>
      </c>
      <c r="H161" s="94">
        <v>5</v>
      </c>
      <c r="I161" s="118"/>
      <c r="J161" s="119"/>
      <c r="K161" s="120"/>
      <c r="L161" s="117"/>
    </row>
    <row r="162" s="4" customFormat="1" ht="13.5" spans="1:12">
      <c r="A162" s="65"/>
      <c r="B162" s="94"/>
      <c r="C162" s="94" t="s">
        <v>1123</v>
      </c>
      <c r="D162" s="95" t="s">
        <v>1093</v>
      </c>
      <c r="E162" s="98">
        <v>1</v>
      </c>
      <c r="F162" s="98">
        <v>1</v>
      </c>
      <c r="G162" s="94">
        <v>15</v>
      </c>
      <c r="H162" s="94">
        <v>14</v>
      </c>
      <c r="I162" s="118"/>
      <c r="J162" s="119"/>
      <c r="K162" s="120"/>
      <c r="L162" s="117"/>
    </row>
    <row r="163" s="4" customFormat="1" ht="24" spans="1:12">
      <c r="A163" s="65"/>
      <c r="B163" s="94"/>
      <c r="C163" s="94"/>
      <c r="D163" s="95" t="s">
        <v>1124</v>
      </c>
      <c r="E163" s="94" t="s">
        <v>1125</v>
      </c>
      <c r="F163" s="94" t="s">
        <v>1126</v>
      </c>
      <c r="G163" s="94">
        <v>15</v>
      </c>
      <c r="H163" s="94">
        <v>12</v>
      </c>
      <c r="I163" s="118"/>
      <c r="J163" s="119"/>
      <c r="K163" s="120"/>
      <c r="L163" s="117"/>
    </row>
    <row r="164" s="4" customFormat="1" ht="13.5" spans="1:12">
      <c r="A164" s="73"/>
      <c r="B164" s="101" t="s">
        <v>1127</v>
      </c>
      <c r="C164" s="102" t="s">
        <v>1128</v>
      </c>
      <c r="D164" s="95" t="s">
        <v>1100</v>
      </c>
      <c r="E164" s="99" t="s">
        <v>1118</v>
      </c>
      <c r="F164" s="98">
        <v>0.9</v>
      </c>
      <c r="G164" s="103">
        <v>5</v>
      </c>
      <c r="H164" s="103">
        <v>4</v>
      </c>
      <c r="I164" s="63"/>
      <c r="J164" s="63"/>
      <c r="K164" s="63"/>
      <c r="L164" s="117"/>
    </row>
    <row r="165" s="4" customFormat="1" ht="13.5" spans="1:12">
      <c r="A165" s="73"/>
      <c r="B165" s="104"/>
      <c r="C165" s="102"/>
      <c r="D165" s="95" t="s">
        <v>1129</v>
      </c>
      <c r="E165" s="99" t="s">
        <v>1118</v>
      </c>
      <c r="F165" s="98">
        <v>0.9</v>
      </c>
      <c r="G165" s="105">
        <v>5</v>
      </c>
      <c r="H165" s="105">
        <v>4</v>
      </c>
      <c r="I165" s="118"/>
      <c r="J165" s="119"/>
      <c r="K165" s="120"/>
      <c r="L165" s="117"/>
    </row>
    <row r="166" s="4" customFormat="1" ht="13.5" spans="1:12">
      <c r="A166" s="62" t="s">
        <v>985</v>
      </c>
      <c r="B166" s="62"/>
      <c r="C166" s="62"/>
      <c r="D166" s="62"/>
      <c r="E166" s="62"/>
      <c r="F166" s="62"/>
      <c r="G166" s="63">
        <v>100</v>
      </c>
      <c r="H166" s="63"/>
      <c r="I166" s="63"/>
      <c r="J166" s="63"/>
      <c r="K166" s="63"/>
      <c r="L166" s="117"/>
    </row>
    <row r="167" s="4" customFormat="1" ht="13.5" spans="1:12">
      <c r="A167" s="64" t="s">
        <v>986</v>
      </c>
      <c r="B167" s="67" t="s">
        <v>1130</v>
      </c>
      <c r="C167" s="67"/>
      <c r="D167" s="67"/>
      <c r="E167" s="67"/>
      <c r="F167" s="67"/>
      <c r="G167" s="67"/>
      <c r="H167" s="67"/>
      <c r="I167" s="67"/>
      <c r="J167" s="67"/>
      <c r="K167" s="67"/>
      <c r="L167" s="117"/>
    </row>
    <row r="168" s="4" customFormat="1" ht="13.5" spans="1:12">
      <c r="A168" s="73"/>
      <c r="B168" s="67"/>
      <c r="C168" s="67"/>
      <c r="D168" s="67"/>
      <c r="E168" s="67"/>
      <c r="F168" s="67"/>
      <c r="G168" s="67"/>
      <c r="H168" s="67"/>
      <c r="I168" s="67"/>
      <c r="J168" s="67"/>
      <c r="K168" s="67"/>
      <c r="L168" s="117"/>
    </row>
    <row r="169" s="4" customFormat="1" ht="13.5" spans="1:12">
      <c r="A169" s="67" t="s">
        <v>988</v>
      </c>
      <c r="B169" s="67"/>
      <c r="C169" s="67"/>
      <c r="D169" s="67"/>
      <c r="E169" s="67"/>
      <c r="F169" s="67"/>
      <c r="G169" s="67"/>
      <c r="H169" s="67"/>
      <c r="I169" s="67"/>
      <c r="J169" s="67"/>
      <c r="K169" s="67"/>
      <c r="L169" s="117"/>
    </row>
    <row r="170" s="4" customFormat="1" ht="13.5" spans="1:12">
      <c r="A170" s="106" t="s">
        <v>1020</v>
      </c>
      <c r="B170" s="107"/>
      <c r="C170" s="107"/>
      <c r="D170" s="107"/>
      <c r="E170" s="107"/>
      <c r="F170" s="107"/>
      <c r="G170" s="107"/>
      <c r="H170" s="107"/>
      <c r="I170" s="107"/>
      <c r="J170" s="107"/>
      <c r="K170" s="121"/>
      <c r="L170" s="117"/>
    </row>
    <row r="171" s="4" customFormat="1" ht="13.5" spans="1:12">
      <c r="A171" s="108"/>
      <c r="B171" s="109"/>
      <c r="C171" s="109"/>
      <c r="D171" s="109"/>
      <c r="E171" s="109"/>
      <c r="F171" s="109"/>
      <c r="G171" s="109"/>
      <c r="H171" s="109"/>
      <c r="I171" s="109"/>
      <c r="J171" s="109"/>
      <c r="K171" s="122"/>
      <c r="L171" s="117"/>
    </row>
    <row r="172" s="4" customFormat="1" ht="13.5" spans="1:12">
      <c r="A172" s="108"/>
      <c r="B172" s="109"/>
      <c r="C172" s="109"/>
      <c r="D172" s="109"/>
      <c r="E172" s="109"/>
      <c r="F172" s="109"/>
      <c r="G172" s="109"/>
      <c r="H172" s="109"/>
      <c r="I172" s="109"/>
      <c r="J172" s="109"/>
      <c r="K172" s="122"/>
      <c r="L172" s="117"/>
    </row>
    <row r="173" s="4" customFormat="1" ht="13.5" spans="1:12">
      <c r="A173" s="108"/>
      <c r="B173" s="109"/>
      <c r="C173" s="109"/>
      <c r="D173" s="109"/>
      <c r="E173" s="109"/>
      <c r="F173" s="109"/>
      <c r="G173" s="109"/>
      <c r="H173" s="109"/>
      <c r="I173" s="109"/>
      <c r="J173" s="109"/>
      <c r="K173" s="122"/>
      <c r="L173" s="117"/>
    </row>
    <row r="174" s="4" customFormat="1" ht="13.5" spans="1:12">
      <c r="A174" s="108"/>
      <c r="B174" s="109"/>
      <c r="C174" s="109"/>
      <c r="D174" s="109"/>
      <c r="E174" s="109"/>
      <c r="F174" s="109"/>
      <c r="G174" s="109"/>
      <c r="H174" s="109"/>
      <c r="I174" s="109"/>
      <c r="J174" s="109"/>
      <c r="K174" s="122"/>
      <c r="L174" s="117"/>
    </row>
    <row r="175" s="4" customFormat="1" ht="13.5" spans="1:12">
      <c r="A175" s="110"/>
      <c r="B175" s="111"/>
      <c r="C175" s="111"/>
      <c r="D175" s="111"/>
      <c r="E175" s="111"/>
      <c r="F175" s="111"/>
      <c r="G175" s="111"/>
      <c r="H175" s="111"/>
      <c r="I175" s="111"/>
      <c r="J175" s="111"/>
      <c r="K175" s="123"/>
      <c r="L175" s="117"/>
    </row>
    <row r="176" s="1" customFormat="1" ht="23.65" customHeight="1" spans="1:11">
      <c r="A176" s="36" t="s">
        <v>990</v>
      </c>
      <c r="B176" s="36"/>
      <c r="C176" s="36"/>
      <c r="D176" s="36"/>
      <c r="E176" s="36"/>
      <c r="F176" s="36"/>
      <c r="G176" s="36"/>
      <c r="H176" s="36"/>
      <c r="I176" s="36"/>
      <c r="J176" s="36"/>
      <c r="K176" s="36"/>
    </row>
    <row r="177" s="1" customFormat="1" ht="13.35" customHeight="1" spans="1:1">
      <c r="A177" s="1" t="s">
        <v>1021</v>
      </c>
    </row>
    <row r="178" s="1" customFormat="1" ht="22" customHeight="1" spans="1:11">
      <c r="A178" s="12" t="s">
        <v>991</v>
      </c>
      <c r="B178" s="12"/>
      <c r="C178" s="12"/>
      <c r="D178" s="12"/>
      <c r="E178" s="12"/>
      <c r="F178" s="13" t="s">
        <v>992</v>
      </c>
      <c r="G178" s="13"/>
      <c r="H178" s="13"/>
      <c r="I178" s="13"/>
      <c r="J178" s="13"/>
      <c r="K178" s="13"/>
    </row>
    <row r="179" s="1" customFormat="1" ht="20" customHeight="1" spans="1:11">
      <c r="A179" s="14" t="s">
        <v>993</v>
      </c>
      <c r="B179" s="14"/>
      <c r="C179" s="14"/>
      <c r="D179" s="14" t="s">
        <v>1131</v>
      </c>
      <c r="E179" s="14"/>
      <c r="F179" s="14"/>
      <c r="G179" s="14"/>
      <c r="H179" s="14"/>
      <c r="I179" s="14"/>
      <c r="J179" s="14"/>
      <c r="K179" s="14"/>
    </row>
    <row r="180" s="1" customFormat="1" ht="20" customHeight="1" spans="1:11">
      <c r="A180" s="14" t="s">
        <v>904</v>
      </c>
      <c r="B180" s="14"/>
      <c r="C180" s="14"/>
      <c r="D180" s="14" t="s">
        <v>905</v>
      </c>
      <c r="E180" s="14"/>
      <c r="F180" s="14" t="s">
        <v>906</v>
      </c>
      <c r="G180" s="14" t="s">
        <v>995</v>
      </c>
      <c r="H180" s="14"/>
      <c r="I180" s="14"/>
      <c r="J180" s="14"/>
      <c r="K180" s="14"/>
    </row>
    <row r="181" s="1" customFormat="1" ht="24" customHeight="1" spans="1:11">
      <c r="A181" s="14" t="s">
        <v>996</v>
      </c>
      <c r="B181" s="14"/>
      <c r="C181" s="14"/>
      <c r="D181" s="14" t="s">
        <v>908</v>
      </c>
      <c r="E181" s="14" t="s">
        <v>909</v>
      </c>
      <c r="F181" s="14" t="s">
        <v>997</v>
      </c>
      <c r="G181" s="14" t="s">
        <v>998</v>
      </c>
      <c r="H181" s="14"/>
      <c r="I181" s="14" t="s">
        <v>912</v>
      </c>
      <c r="J181" s="14" t="s">
        <v>913</v>
      </c>
      <c r="K181" s="14" t="s">
        <v>914</v>
      </c>
    </row>
    <row r="182" s="1" customFormat="1" ht="20" customHeight="1" spans="1:11">
      <c r="A182" s="14"/>
      <c r="B182" s="14"/>
      <c r="C182" s="14"/>
      <c r="D182" s="14" t="s">
        <v>915</v>
      </c>
      <c r="E182" s="14">
        <v>10.12</v>
      </c>
      <c r="F182" s="15">
        <v>167.4</v>
      </c>
      <c r="G182" s="15">
        <v>167.4</v>
      </c>
      <c r="H182" s="14"/>
      <c r="I182" s="14">
        <v>10</v>
      </c>
      <c r="J182" s="116">
        <f>G182/F182</f>
        <v>1</v>
      </c>
      <c r="K182" s="14">
        <v>10</v>
      </c>
    </row>
    <row r="183" s="1" customFormat="1" ht="20" customHeight="1" spans="1:11">
      <c r="A183" s="14"/>
      <c r="B183" s="14"/>
      <c r="C183" s="14"/>
      <c r="D183" s="14" t="s">
        <v>999</v>
      </c>
      <c r="E183" s="14">
        <v>10.12</v>
      </c>
      <c r="F183" s="15">
        <v>167.4</v>
      </c>
      <c r="G183" s="15">
        <v>167.4</v>
      </c>
      <c r="H183" s="14"/>
      <c r="I183" s="14" t="s">
        <v>807</v>
      </c>
      <c r="J183" s="14" t="s">
        <v>807</v>
      </c>
      <c r="K183" s="14" t="s">
        <v>807</v>
      </c>
    </row>
    <row r="184" s="1" customFormat="1" ht="20" customHeight="1" spans="1:11">
      <c r="A184" s="14"/>
      <c r="B184" s="14"/>
      <c r="C184" s="14"/>
      <c r="D184" s="16" t="s">
        <v>1000</v>
      </c>
      <c r="E184" s="15">
        <v>0</v>
      </c>
      <c r="F184" s="15">
        <v>165.28</v>
      </c>
      <c r="G184" s="15">
        <v>165.28</v>
      </c>
      <c r="H184" s="14"/>
      <c r="I184" s="14" t="s">
        <v>807</v>
      </c>
      <c r="J184" s="14" t="s">
        <v>807</v>
      </c>
      <c r="K184" s="14" t="s">
        <v>807</v>
      </c>
    </row>
    <row r="185" s="1" customFormat="1" ht="20" customHeight="1" spans="1:11">
      <c r="A185" s="14"/>
      <c r="B185" s="14"/>
      <c r="C185" s="14"/>
      <c r="D185" s="16" t="s">
        <v>1001</v>
      </c>
      <c r="E185" s="14">
        <v>10.12</v>
      </c>
      <c r="F185" s="14">
        <v>2.12</v>
      </c>
      <c r="G185" s="14">
        <v>2.12</v>
      </c>
      <c r="H185" s="14"/>
      <c r="I185" s="14" t="s">
        <v>807</v>
      </c>
      <c r="J185" s="14" t="s">
        <v>807</v>
      </c>
      <c r="K185" s="14" t="s">
        <v>807</v>
      </c>
    </row>
    <row r="186" s="1" customFormat="1" ht="20" customHeight="1" spans="1:11">
      <c r="A186" s="14"/>
      <c r="B186" s="14"/>
      <c r="C186" s="14"/>
      <c r="D186" s="14" t="s">
        <v>916</v>
      </c>
      <c r="E186" s="15">
        <v>0</v>
      </c>
      <c r="F186" s="15">
        <v>0</v>
      </c>
      <c r="G186" s="15">
        <v>0</v>
      </c>
      <c r="H186" s="14"/>
      <c r="I186" s="14" t="s">
        <v>807</v>
      </c>
      <c r="J186" s="14" t="s">
        <v>807</v>
      </c>
      <c r="K186" s="14" t="s">
        <v>807</v>
      </c>
    </row>
    <row r="187" s="1" customFormat="1" ht="20" customHeight="1" spans="1:11">
      <c r="A187" s="14" t="s">
        <v>917</v>
      </c>
      <c r="B187" s="14" t="s">
        <v>918</v>
      </c>
      <c r="C187" s="14"/>
      <c r="D187" s="14"/>
      <c r="E187" s="14"/>
      <c r="F187" s="14" t="s">
        <v>919</v>
      </c>
      <c r="G187" s="14"/>
      <c r="H187" s="14"/>
      <c r="I187" s="14"/>
      <c r="J187" s="14"/>
      <c r="K187" s="14"/>
    </row>
    <row r="188" s="4" customFormat="1" ht="63" customHeight="1" spans="1:12">
      <c r="A188" s="62"/>
      <c r="B188" s="112" t="s">
        <v>1132</v>
      </c>
      <c r="C188" s="113"/>
      <c r="D188" s="113"/>
      <c r="E188" s="114"/>
      <c r="F188" s="71" t="s">
        <v>1133</v>
      </c>
      <c r="G188" s="71"/>
      <c r="H188" s="71"/>
      <c r="I188" s="71"/>
      <c r="J188" s="71"/>
      <c r="K188" s="71"/>
      <c r="L188" s="117"/>
    </row>
    <row r="189" s="4" customFormat="1" ht="18" customHeight="1" spans="1:12">
      <c r="A189" s="64"/>
      <c r="B189" s="62" t="s">
        <v>923</v>
      </c>
      <c r="C189" s="62" t="s">
        <v>924</v>
      </c>
      <c r="D189" s="62" t="s">
        <v>925</v>
      </c>
      <c r="E189" s="62" t="s">
        <v>926</v>
      </c>
      <c r="F189" s="62" t="s">
        <v>927</v>
      </c>
      <c r="G189" s="62" t="s">
        <v>912</v>
      </c>
      <c r="H189" s="62" t="s">
        <v>914</v>
      </c>
      <c r="I189" s="62" t="s">
        <v>928</v>
      </c>
      <c r="J189" s="62"/>
      <c r="K189" s="62"/>
      <c r="L189" s="117"/>
    </row>
    <row r="190" s="4" customFormat="1" ht="18" customHeight="1" spans="1:12">
      <c r="A190" s="65"/>
      <c r="B190" s="64" t="s">
        <v>1134</v>
      </c>
      <c r="C190" s="64" t="s">
        <v>1025</v>
      </c>
      <c r="D190" s="17" t="s">
        <v>1135</v>
      </c>
      <c r="E190" s="115" t="s">
        <v>1136</v>
      </c>
      <c r="F190" s="115" t="s">
        <v>1136</v>
      </c>
      <c r="G190" s="14">
        <v>10</v>
      </c>
      <c r="H190" s="14">
        <v>10</v>
      </c>
      <c r="I190" s="124"/>
      <c r="J190" s="125"/>
      <c r="K190" s="126"/>
      <c r="L190" s="117"/>
    </row>
    <row r="191" s="4" customFormat="1" ht="18" customHeight="1" spans="1:12">
      <c r="A191" s="65"/>
      <c r="B191" s="65"/>
      <c r="C191" s="64" t="s">
        <v>1085</v>
      </c>
      <c r="D191" s="17" t="s">
        <v>1137</v>
      </c>
      <c r="E191" s="116">
        <v>1</v>
      </c>
      <c r="F191" s="116">
        <v>1</v>
      </c>
      <c r="G191" s="14">
        <v>10</v>
      </c>
      <c r="H191" s="14">
        <v>10</v>
      </c>
      <c r="I191" s="63"/>
      <c r="J191" s="63"/>
      <c r="K191" s="63"/>
      <c r="L191" s="117"/>
    </row>
    <row r="192" s="4" customFormat="1" ht="18" customHeight="1" spans="1:12">
      <c r="A192" s="65"/>
      <c r="B192" s="65"/>
      <c r="C192" s="73"/>
      <c r="D192" s="17" t="s">
        <v>1138</v>
      </c>
      <c r="E192" s="116" t="s">
        <v>1118</v>
      </c>
      <c r="F192" s="116">
        <v>1</v>
      </c>
      <c r="G192" s="14">
        <v>10</v>
      </c>
      <c r="H192" s="14">
        <v>10</v>
      </c>
      <c r="I192" s="63"/>
      <c r="J192" s="63"/>
      <c r="K192" s="63"/>
      <c r="L192" s="117"/>
    </row>
    <row r="193" s="4" customFormat="1" ht="18" customHeight="1" spans="1:12">
      <c r="A193" s="65"/>
      <c r="B193" s="65"/>
      <c r="C193" s="18" t="s">
        <v>1088</v>
      </c>
      <c r="D193" s="17" t="s">
        <v>1139</v>
      </c>
      <c r="E193" s="116" t="s">
        <v>1140</v>
      </c>
      <c r="F193" s="116">
        <v>0.75</v>
      </c>
      <c r="G193" s="14">
        <v>10</v>
      </c>
      <c r="H193" s="14">
        <v>8</v>
      </c>
      <c r="I193" s="63"/>
      <c r="J193" s="63"/>
      <c r="K193" s="63"/>
      <c r="L193" s="117"/>
    </row>
    <row r="194" s="4" customFormat="1" ht="18" customHeight="1" spans="1:12">
      <c r="A194" s="65"/>
      <c r="B194" s="65"/>
      <c r="C194" s="18" t="s">
        <v>1090</v>
      </c>
      <c r="D194" s="17" t="s">
        <v>1091</v>
      </c>
      <c r="E194" s="115" t="s">
        <v>1141</v>
      </c>
      <c r="F194" s="115" t="s">
        <v>1142</v>
      </c>
      <c r="G194" s="14">
        <v>10</v>
      </c>
      <c r="H194" s="14">
        <v>10</v>
      </c>
      <c r="I194" s="118"/>
      <c r="J194" s="119"/>
      <c r="K194" s="120"/>
      <c r="L194" s="117"/>
    </row>
    <row r="195" s="4" customFormat="1" ht="18" customHeight="1" spans="1:12">
      <c r="A195" s="65"/>
      <c r="B195" s="62" t="s">
        <v>963</v>
      </c>
      <c r="C195" s="64" t="s">
        <v>964</v>
      </c>
      <c r="D195" s="17" t="s">
        <v>1143</v>
      </c>
      <c r="E195" s="116">
        <v>1</v>
      </c>
      <c r="F195" s="116">
        <v>1</v>
      </c>
      <c r="G195" s="14">
        <v>10</v>
      </c>
      <c r="H195" s="14">
        <v>9</v>
      </c>
      <c r="I195" s="63"/>
      <c r="J195" s="63"/>
      <c r="K195" s="63"/>
      <c r="L195" s="117"/>
    </row>
    <row r="196" s="4" customFormat="1" ht="18" customHeight="1" spans="1:12">
      <c r="A196" s="65"/>
      <c r="B196" s="62"/>
      <c r="C196" s="65"/>
      <c r="D196" s="17" t="s">
        <v>1144</v>
      </c>
      <c r="E196" s="116">
        <v>0.9</v>
      </c>
      <c r="F196" s="116">
        <v>0.94</v>
      </c>
      <c r="G196" s="14">
        <v>20</v>
      </c>
      <c r="H196" s="14">
        <v>20</v>
      </c>
      <c r="I196" s="63"/>
      <c r="J196" s="63"/>
      <c r="K196" s="63"/>
      <c r="L196" s="117"/>
    </row>
    <row r="197" s="4" customFormat="1" ht="18" customHeight="1" spans="1:12">
      <c r="A197" s="65"/>
      <c r="B197" s="64" t="s">
        <v>1098</v>
      </c>
      <c r="C197" s="64" t="s">
        <v>1099</v>
      </c>
      <c r="D197" s="17" t="s">
        <v>1145</v>
      </c>
      <c r="E197" s="116" t="s">
        <v>1118</v>
      </c>
      <c r="F197" s="116">
        <v>0.9</v>
      </c>
      <c r="G197" s="14">
        <v>5</v>
      </c>
      <c r="H197" s="14">
        <v>4</v>
      </c>
      <c r="I197" s="118"/>
      <c r="J197" s="119"/>
      <c r="K197" s="120"/>
      <c r="L197" s="117"/>
    </row>
    <row r="198" s="4" customFormat="1" ht="18" customHeight="1" spans="1:12">
      <c r="A198" s="65"/>
      <c r="B198" s="65"/>
      <c r="C198" s="65"/>
      <c r="D198" s="17" t="s">
        <v>1146</v>
      </c>
      <c r="E198" s="116" t="s">
        <v>1118</v>
      </c>
      <c r="F198" s="116">
        <v>0.9</v>
      </c>
      <c r="G198" s="14">
        <v>5</v>
      </c>
      <c r="H198" s="14">
        <v>4</v>
      </c>
      <c r="I198" s="118"/>
      <c r="J198" s="119"/>
      <c r="K198" s="120"/>
      <c r="L198" s="117"/>
    </row>
    <row r="199" s="1" customFormat="1" ht="24" customHeight="1" spans="1:11">
      <c r="A199" s="14" t="s">
        <v>1018</v>
      </c>
      <c r="B199" s="14"/>
      <c r="C199" s="14"/>
      <c r="D199" s="14"/>
      <c r="E199" s="14"/>
      <c r="F199" s="14"/>
      <c r="G199" s="32">
        <v>100</v>
      </c>
      <c r="H199" s="33"/>
      <c r="I199" s="33"/>
      <c r="J199" s="33"/>
      <c r="K199" s="52"/>
    </row>
    <row r="200" s="1" customFormat="1" ht="35.1" customHeight="1" spans="1:11">
      <c r="A200" s="14" t="s">
        <v>986</v>
      </c>
      <c r="B200" s="17" t="s">
        <v>1147</v>
      </c>
      <c r="C200" s="17"/>
      <c r="D200" s="17"/>
      <c r="E200" s="17"/>
      <c r="F200" s="17"/>
      <c r="G200" s="17"/>
      <c r="H200" s="17"/>
      <c r="I200" s="17"/>
      <c r="J200" s="17"/>
      <c r="K200" s="17"/>
    </row>
    <row r="201" s="1" customFormat="1" ht="23" customHeight="1" spans="1:11">
      <c r="A201" s="17" t="s">
        <v>988</v>
      </c>
      <c r="B201" s="17"/>
      <c r="C201" s="17"/>
      <c r="D201" s="17"/>
      <c r="E201" s="17"/>
      <c r="F201" s="17"/>
      <c r="G201" s="17"/>
      <c r="H201" s="17"/>
      <c r="I201" s="17"/>
      <c r="J201" s="17"/>
      <c r="K201" s="17"/>
    </row>
    <row r="202" s="1" customFormat="1" ht="134" customHeight="1" spans="1:11">
      <c r="A202" s="34" t="s">
        <v>1020</v>
      </c>
      <c r="B202" s="34"/>
      <c r="C202" s="34"/>
      <c r="D202" s="34"/>
      <c r="E202" s="34"/>
      <c r="F202" s="34"/>
      <c r="G202" s="34"/>
      <c r="H202" s="34"/>
      <c r="I202" s="34"/>
      <c r="J202" s="34"/>
      <c r="K202" s="34"/>
    </row>
    <row r="204" s="1" customFormat="1" ht="23.65" customHeight="1" spans="1:11">
      <c r="A204" s="36" t="s">
        <v>990</v>
      </c>
      <c r="B204" s="36"/>
      <c r="C204" s="36"/>
      <c r="D204" s="36"/>
      <c r="E204" s="36"/>
      <c r="F204" s="36"/>
      <c r="G204" s="36"/>
      <c r="H204" s="36"/>
      <c r="I204" s="36"/>
      <c r="J204" s="36"/>
      <c r="K204" s="36"/>
    </row>
    <row r="205" s="1" customFormat="1" ht="13.35" customHeight="1" spans="1:1">
      <c r="A205" s="1" t="s">
        <v>1021</v>
      </c>
    </row>
    <row r="206" s="1" customFormat="1" ht="15.4" customHeight="1" spans="1:11">
      <c r="A206" s="127" t="s">
        <v>1148</v>
      </c>
      <c r="B206" s="127"/>
      <c r="C206" s="127"/>
      <c r="D206" s="127"/>
      <c r="E206" s="127"/>
      <c r="F206" s="13" t="s">
        <v>992</v>
      </c>
      <c r="G206" s="13"/>
      <c r="H206" s="13"/>
      <c r="I206" s="13"/>
      <c r="J206" s="13"/>
      <c r="K206" s="13"/>
    </row>
    <row r="207" s="1" customFormat="1" ht="15.4" customHeight="1" spans="1:11">
      <c r="A207" s="14" t="s">
        <v>993</v>
      </c>
      <c r="B207" s="14"/>
      <c r="C207" s="14"/>
      <c r="D207" s="14" t="s">
        <v>1149</v>
      </c>
      <c r="E207" s="14"/>
      <c r="F207" s="14"/>
      <c r="G207" s="14"/>
      <c r="H207" s="14"/>
      <c r="I207" s="14"/>
      <c r="J207" s="14"/>
      <c r="K207" s="14"/>
    </row>
    <row r="208" s="1" customFormat="1" ht="15.4" customHeight="1" spans="1:11">
      <c r="A208" s="14" t="s">
        <v>904</v>
      </c>
      <c r="B208" s="14"/>
      <c r="C208" s="14"/>
      <c r="D208" s="14" t="s">
        <v>905</v>
      </c>
      <c r="E208" s="14"/>
      <c r="F208" s="14" t="s">
        <v>906</v>
      </c>
      <c r="G208" s="14" t="s">
        <v>1150</v>
      </c>
      <c r="H208" s="14"/>
      <c r="I208" s="14"/>
      <c r="J208" s="14"/>
      <c r="K208" s="14"/>
    </row>
    <row r="209" s="1" customFormat="1" ht="15.4" customHeight="1" spans="1:11">
      <c r="A209" s="14" t="s">
        <v>996</v>
      </c>
      <c r="B209" s="14"/>
      <c r="C209" s="14"/>
      <c r="D209" s="14" t="s">
        <v>908</v>
      </c>
      <c r="E209" s="14" t="s">
        <v>909</v>
      </c>
      <c r="F209" s="14" t="s">
        <v>997</v>
      </c>
      <c r="G209" s="14" t="s">
        <v>998</v>
      </c>
      <c r="H209" s="14"/>
      <c r="I209" s="14" t="s">
        <v>912</v>
      </c>
      <c r="J209" s="14" t="s">
        <v>913</v>
      </c>
      <c r="K209" s="14" t="s">
        <v>914</v>
      </c>
    </row>
    <row r="210" s="1" customFormat="1" ht="15.4" customHeight="1" spans="1:11">
      <c r="A210" s="14"/>
      <c r="B210" s="14"/>
      <c r="C210" s="14"/>
      <c r="D210" s="14" t="s">
        <v>915</v>
      </c>
      <c r="E210" s="15">
        <v>110</v>
      </c>
      <c r="F210" s="15">
        <v>110</v>
      </c>
      <c r="G210" s="15">
        <v>110</v>
      </c>
      <c r="H210" s="14"/>
      <c r="I210" s="14">
        <v>10</v>
      </c>
      <c r="J210" s="116">
        <f>G210/F210</f>
        <v>1</v>
      </c>
      <c r="K210" s="14">
        <f>J210*I210</f>
        <v>10</v>
      </c>
    </row>
    <row r="211" s="1" customFormat="1" ht="15.4" customHeight="1" spans="1:11">
      <c r="A211" s="14"/>
      <c r="B211" s="14"/>
      <c r="C211" s="14"/>
      <c r="D211" s="14" t="s">
        <v>999</v>
      </c>
      <c r="E211" s="15">
        <v>110</v>
      </c>
      <c r="F211" s="15">
        <v>110</v>
      </c>
      <c r="G211" s="15">
        <v>110</v>
      </c>
      <c r="H211" s="14"/>
      <c r="I211" s="14" t="s">
        <v>807</v>
      </c>
      <c r="J211" s="14" t="s">
        <v>807</v>
      </c>
      <c r="K211" s="14" t="s">
        <v>807</v>
      </c>
    </row>
    <row r="212" s="1" customFormat="1" ht="15.4" customHeight="1" spans="1:11">
      <c r="A212" s="14"/>
      <c r="B212" s="14"/>
      <c r="C212" s="14"/>
      <c r="D212" s="16" t="s">
        <v>1000</v>
      </c>
      <c r="E212" s="15">
        <v>0</v>
      </c>
      <c r="F212" s="15">
        <v>0</v>
      </c>
      <c r="G212" s="15">
        <v>0</v>
      </c>
      <c r="H212" s="14"/>
      <c r="I212" s="14" t="s">
        <v>807</v>
      </c>
      <c r="J212" s="14" t="s">
        <v>807</v>
      </c>
      <c r="K212" s="14" t="s">
        <v>807</v>
      </c>
    </row>
    <row r="213" s="1" customFormat="1" ht="15.4" customHeight="1" spans="1:11">
      <c r="A213" s="14"/>
      <c r="B213" s="14"/>
      <c r="C213" s="14"/>
      <c r="D213" s="16" t="s">
        <v>1001</v>
      </c>
      <c r="E213" s="15">
        <v>0</v>
      </c>
      <c r="F213" s="15">
        <v>0</v>
      </c>
      <c r="G213" s="15">
        <v>0</v>
      </c>
      <c r="H213" s="14"/>
      <c r="I213" s="14" t="s">
        <v>807</v>
      </c>
      <c r="J213" s="14" t="s">
        <v>807</v>
      </c>
      <c r="K213" s="14" t="s">
        <v>807</v>
      </c>
    </row>
    <row r="214" s="1" customFormat="1" ht="15.4" customHeight="1" spans="1:11">
      <c r="A214" s="14"/>
      <c r="B214" s="14"/>
      <c r="C214" s="14"/>
      <c r="D214" s="14" t="s">
        <v>916</v>
      </c>
      <c r="E214" s="15">
        <v>0</v>
      </c>
      <c r="F214" s="15">
        <v>0</v>
      </c>
      <c r="G214" s="15">
        <v>0</v>
      </c>
      <c r="H214" s="14"/>
      <c r="I214" s="14" t="s">
        <v>807</v>
      </c>
      <c r="J214" s="14" t="s">
        <v>807</v>
      </c>
      <c r="K214" s="14" t="s">
        <v>807</v>
      </c>
    </row>
    <row r="215" s="1" customFormat="1" ht="15.4" customHeight="1" spans="1:11">
      <c r="A215" s="14" t="s">
        <v>917</v>
      </c>
      <c r="B215" s="14" t="s">
        <v>918</v>
      </c>
      <c r="C215" s="14"/>
      <c r="D215" s="14"/>
      <c r="E215" s="14"/>
      <c r="F215" s="14" t="s">
        <v>919</v>
      </c>
      <c r="G215" s="14"/>
      <c r="H215" s="14"/>
      <c r="I215" s="14"/>
      <c r="J215" s="14"/>
      <c r="K215" s="14"/>
    </row>
    <row r="216" s="1" customFormat="1" ht="42" customHeight="1" spans="1:11">
      <c r="A216" s="14"/>
      <c r="B216" s="14" t="s">
        <v>1151</v>
      </c>
      <c r="C216" s="14"/>
      <c r="D216" s="14"/>
      <c r="E216" s="14"/>
      <c r="F216" s="14" t="s">
        <v>1152</v>
      </c>
      <c r="G216" s="14"/>
      <c r="H216" s="14"/>
      <c r="I216" s="14"/>
      <c r="J216" s="14"/>
      <c r="K216" s="14"/>
    </row>
    <row r="217" s="1" customFormat="1" ht="33" customHeight="1" spans="1:11">
      <c r="A217" s="14" t="s">
        <v>922</v>
      </c>
      <c r="B217" s="14" t="s">
        <v>923</v>
      </c>
      <c r="C217" s="14" t="s">
        <v>924</v>
      </c>
      <c r="D217" s="14" t="s">
        <v>925</v>
      </c>
      <c r="E217" s="14" t="s">
        <v>1004</v>
      </c>
      <c r="F217" s="14" t="s">
        <v>1005</v>
      </c>
      <c r="G217" s="14" t="s">
        <v>912</v>
      </c>
      <c r="H217" s="14" t="s">
        <v>914</v>
      </c>
      <c r="I217" s="14" t="s">
        <v>928</v>
      </c>
      <c r="J217" s="14"/>
      <c r="K217" s="14"/>
    </row>
    <row r="218" s="1" customFormat="1" ht="38" customHeight="1" spans="1:11">
      <c r="A218" s="14"/>
      <c r="B218" s="14" t="s">
        <v>929</v>
      </c>
      <c r="C218" s="22" t="s">
        <v>1085</v>
      </c>
      <c r="D218" s="14" t="s">
        <v>1153</v>
      </c>
      <c r="E218" s="116" t="s">
        <v>1154</v>
      </c>
      <c r="F218" s="116" t="s">
        <v>1154</v>
      </c>
      <c r="G218" s="14">
        <v>15</v>
      </c>
      <c r="H218" s="14">
        <v>15</v>
      </c>
      <c r="I218" s="14"/>
      <c r="J218" s="14"/>
      <c r="K218" s="14"/>
    </row>
    <row r="219" s="1" customFormat="1" ht="38" customHeight="1" spans="1:11">
      <c r="A219" s="14"/>
      <c r="B219" s="14"/>
      <c r="C219" s="128"/>
      <c r="D219" s="14" t="s">
        <v>1155</v>
      </c>
      <c r="E219" s="116">
        <v>1</v>
      </c>
      <c r="F219" s="116">
        <v>0.98</v>
      </c>
      <c r="G219" s="14">
        <v>15</v>
      </c>
      <c r="H219" s="14">
        <v>14</v>
      </c>
      <c r="I219" s="14" t="s">
        <v>1156</v>
      </c>
      <c r="J219" s="14"/>
      <c r="K219" s="14"/>
    </row>
    <row r="220" s="1" customFormat="1" ht="38" customHeight="1" spans="1:11">
      <c r="A220" s="14"/>
      <c r="B220" s="14"/>
      <c r="C220" s="18" t="s">
        <v>1088</v>
      </c>
      <c r="D220" s="14" t="s">
        <v>1157</v>
      </c>
      <c r="E220" s="116">
        <v>1</v>
      </c>
      <c r="F220" s="116">
        <v>1</v>
      </c>
      <c r="G220" s="14">
        <v>10</v>
      </c>
      <c r="H220" s="14">
        <v>10</v>
      </c>
      <c r="I220" s="14"/>
      <c r="J220" s="14"/>
      <c r="K220" s="14"/>
    </row>
    <row r="221" s="1" customFormat="1" ht="38" customHeight="1" spans="1:11">
      <c r="A221" s="14"/>
      <c r="B221" s="14"/>
      <c r="C221" s="18" t="s">
        <v>1090</v>
      </c>
      <c r="D221" s="14" t="s">
        <v>1158</v>
      </c>
      <c r="E221" s="14" t="s">
        <v>1159</v>
      </c>
      <c r="F221" s="14" t="s">
        <v>1159</v>
      </c>
      <c r="G221" s="14">
        <v>10</v>
      </c>
      <c r="H221" s="14">
        <v>10</v>
      </c>
      <c r="I221" s="14"/>
      <c r="J221" s="14"/>
      <c r="K221" s="14"/>
    </row>
    <row r="222" s="1" customFormat="1" ht="38" customHeight="1" spans="1:11">
      <c r="A222" s="14"/>
      <c r="B222" s="22" t="s">
        <v>1160</v>
      </c>
      <c r="C222" s="18" t="s">
        <v>1056</v>
      </c>
      <c r="D222" s="39" t="s">
        <v>1161</v>
      </c>
      <c r="E222" s="14" t="s">
        <v>1162</v>
      </c>
      <c r="F222" s="14" t="s">
        <v>1163</v>
      </c>
      <c r="G222" s="14">
        <v>5</v>
      </c>
      <c r="H222" s="14">
        <v>5</v>
      </c>
      <c r="I222" s="18"/>
      <c r="J222" s="18"/>
      <c r="K222" s="18"/>
    </row>
    <row r="223" s="1" customFormat="1" ht="38" customHeight="1" spans="1:11">
      <c r="A223" s="14"/>
      <c r="B223" s="22"/>
      <c r="C223" s="22"/>
      <c r="D223" s="39" t="s">
        <v>1164</v>
      </c>
      <c r="E223" s="14" t="s">
        <v>1165</v>
      </c>
      <c r="F223" s="14" t="s">
        <v>1166</v>
      </c>
      <c r="G223" s="14">
        <v>5</v>
      </c>
      <c r="H223" s="14">
        <v>5</v>
      </c>
      <c r="I223" s="49"/>
      <c r="J223" s="50"/>
      <c r="K223" s="51"/>
    </row>
    <row r="224" s="1" customFormat="1" ht="38" customHeight="1" spans="1:11">
      <c r="A224" s="14"/>
      <c r="B224" s="22"/>
      <c r="C224" s="46"/>
      <c r="D224" s="129" t="s">
        <v>1167</v>
      </c>
      <c r="E224" s="22" t="s">
        <v>1097</v>
      </c>
      <c r="F224" s="22" t="s">
        <v>1168</v>
      </c>
      <c r="G224" s="22">
        <v>10</v>
      </c>
      <c r="H224" s="22">
        <v>8</v>
      </c>
      <c r="I224" s="49" t="s">
        <v>1169</v>
      </c>
      <c r="J224" s="50"/>
      <c r="K224" s="51"/>
    </row>
    <row r="225" s="1" customFormat="1" ht="38" customHeight="1" spans="1:11">
      <c r="A225" s="14"/>
      <c r="B225" s="22"/>
      <c r="C225" s="18" t="s">
        <v>1170</v>
      </c>
      <c r="D225" s="14" t="s">
        <v>1171</v>
      </c>
      <c r="E225" s="14" t="s">
        <v>1097</v>
      </c>
      <c r="F225" s="14" t="s">
        <v>1168</v>
      </c>
      <c r="G225" s="14">
        <v>10</v>
      </c>
      <c r="H225" s="14">
        <v>9</v>
      </c>
      <c r="I225" s="14" t="s">
        <v>1172</v>
      </c>
      <c r="J225" s="14"/>
      <c r="K225" s="14"/>
    </row>
    <row r="226" s="1" customFormat="1" ht="38" customHeight="1" spans="1:11">
      <c r="A226" s="14"/>
      <c r="B226" s="14" t="s">
        <v>981</v>
      </c>
      <c r="C226" s="14" t="s">
        <v>982</v>
      </c>
      <c r="D226" s="14" t="s">
        <v>1100</v>
      </c>
      <c r="E226" s="39" t="s">
        <v>1173</v>
      </c>
      <c r="F226" s="14">
        <v>85</v>
      </c>
      <c r="G226" s="14">
        <v>5</v>
      </c>
      <c r="H226" s="14">
        <v>5</v>
      </c>
      <c r="I226" s="14"/>
      <c r="J226" s="14"/>
      <c r="K226" s="14"/>
    </row>
    <row r="227" s="1" customFormat="1" ht="38" customHeight="1" spans="1:11">
      <c r="A227" s="14"/>
      <c r="B227" s="14"/>
      <c r="C227" s="14"/>
      <c r="D227" s="14" t="s">
        <v>1101</v>
      </c>
      <c r="E227" s="39" t="s">
        <v>1173</v>
      </c>
      <c r="F227" s="14">
        <v>85</v>
      </c>
      <c r="G227" s="14">
        <v>5</v>
      </c>
      <c r="H227" s="14">
        <v>5</v>
      </c>
      <c r="I227" s="14"/>
      <c r="J227" s="14"/>
      <c r="K227" s="14"/>
    </row>
    <row r="228" s="1" customFormat="1" ht="15" customHeight="1" spans="1:11">
      <c r="A228" s="14" t="s">
        <v>1018</v>
      </c>
      <c r="B228" s="14"/>
      <c r="C228" s="14"/>
      <c r="D228" s="14"/>
      <c r="E228" s="14"/>
      <c r="F228" s="14"/>
      <c r="G228" s="32">
        <v>100</v>
      </c>
      <c r="H228" s="33"/>
      <c r="I228" s="33"/>
      <c r="J228" s="33"/>
      <c r="K228" s="52"/>
    </row>
    <row r="229" s="1" customFormat="1" ht="35.1" customHeight="1" spans="1:11">
      <c r="A229" s="14" t="s">
        <v>986</v>
      </c>
      <c r="B229" s="17" t="s">
        <v>1174</v>
      </c>
      <c r="C229" s="17"/>
      <c r="D229" s="17"/>
      <c r="E229" s="17"/>
      <c r="F229" s="17"/>
      <c r="G229" s="17"/>
      <c r="H229" s="17"/>
      <c r="I229" s="17"/>
      <c r="J229" s="17"/>
      <c r="K229" s="17"/>
    </row>
    <row r="230" s="1" customFormat="1" ht="16.15" customHeight="1" spans="1:11">
      <c r="A230" s="17" t="s">
        <v>988</v>
      </c>
      <c r="B230" s="17"/>
      <c r="C230" s="17"/>
      <c r="D230" s="17"/>
      <c r="E230" s="17"/>
      <c r="F230" s="17"/>
      <c r="G230" s="17"/>
      <c r="H230" s="17"/>
      <c r="I230" s="17"/>
      <c r="J230" s="17"/>
      <c r="K230" s="17"/>
    </row>
    <row r="231" s="1" customFormat="1" ht="184" customHeight="1" spans="1:11">
      <c r="A231" s="34" t="s">
        <v>1020</v>
      </c>
      <c r="B231" s="34"/>
      <c r="C231" s="34"/>
      <c r="D231" s="34"/>
      <c r="E231" s="34"/>
      <c r="F231" s="34"/>
      <c r="G231" s="34"/>
      <c r="H231" s="34"/>
      <c r="I231" s="34"/>
      <c r="J231" s="34"/>
      <c r="K231" s="34"/>
    </row>
    <row r="234" s="1" customFormat="1" ht="23.65" customHeight="1" spans="1:11">
      <c r="A234" s="36" t="s">
        <v>990</v>
      </c>
      <c r="B234" s="36"/>
      <c r="C234" s="36"/>
      <c r="D234" s="36"/>
      <c r="E234" s="36"/>
      <c r="F234" s="36"/>
      <c r="G234" s="36"/>
      <c r="H234" s="36"/>
      <c r="I234" s="36"/>
      <c r="J234" s="36"/>
      <c r="K234" s="36"/>
    </row>
    <row r="235" s="1" customFormat="1" ht="13.35" customHeight="1" spans="1:1">
      <c r="A235" s="1" t="s">
        <v>1021</v>
      </c>
    </row>
    <row r="236" s="1" customFormat="1" ht="31" customHeight="1" spans="1:11">
      <c r="A236" s="127" t="s">
        <v>1175</v>
      </c>
      <c r="B236" s="127"/>
      <c r="C236" s="127"/>
      <c r="D236" s="127"/>
      <c r="E236" s="127"/>
      <c r="F236" s="13" t="s">
        <v>992</v>
      </c>
      <c r="G236" s="13"/>
      <c r="H236" s="13"/>
      <c r="I236" s="13"/>
      <c r="J236" s="13"/>
      <c r="K236" s="13"/>
    </row>
    <row r="237" s="1" customFormat="1" ht="15.4" customHeight="1" spans="1:11">
      <c r="A237" s="14" t="s">
        <v>993</v>
      </c>
      <c r="B237" s="14"/>
      <c r="C237" s="14"/>
      <c r="D237" s="14" t="s">
        <v>1176</v>
      </c>
      <c r="E237" s="14"/>
      <c r="F237" s="14"/>
      <c r="G237" s="14"/>
      <c r="H237" s="14"/>
      <c r="I237" s="14"/>
      <c r="J237" s="14"/>
      <c r="K237" s="14"/>
    </row>
    <row r="238" s="1" customFormat="1" ht="15.4" customHeight="1" spans="1:11">
      <c r="A238" s="14" t="s">
        <v>904</v>
      </c>
      <c r="B238" s="14"/>
      <c r="C238" s="14"/>
      <c r="D238" s="14" t="s">
        <v>905</v>
      </c>
      <c r="E238" s="14"/>
      <c r="F238" s="14" t="s">
        <v>906</v>
      </c>
      <c r="G238" s="14" t="s">
        <v>1177</v>
      </c>
      <c r="H238" s="14"/>
      <c r="I238" s="14"/>
      <c r="J238" s="14"/>
      <c r="K238" s="14"/>
    </row>
    <row r="239" s="1" customFormat="1" ht="15.4" customHeight="1" spans="1:11">
      <c r="A239" s="14" t="s">
        <v>996</v>
      </c>
      <c r="B239" s="14"/>
      <c r="C239" s="14"/>
      <c r="D239" s="14" t="s">
        <v>908</v>
      </c>
      <c r="E239" s="14" t="s">
        <v>909</v>
      </c>
      <c r="F239" s="14" t="s">
        <v>997</v>
      </c>
      <c r="G239" s="14" t="s">
        <v>998</v>
      </c>
      <c r="H239" s="14"/>
      <c r="I239" s="14" t="s">
        <v>912</v>
      </c>
      <c r="J239" s="14" t="s">
        <v>913</v>
      </c>
      <c r="K239" s="14" t="s">
        <v>914</v>
      </c>
    </row>
    <row r="240" s="1" customFormat="1" ht="15.4" customHeight="1" spans="1:11">
      <c r="A240" s="14"/>
      <c r="B240" s="14"/>
      <c r="C240" s="14"/>
      <c r="D240" s="14" t="s">
        <v>915</v>
      </c>
      <c r="E240" s="15">
        <v>0</v>
      </c>
      <c r="F240" s="15">
        <v>176.39</v>
      </c>
      <c r="G240" s="15">
        <v>176.39</v>
      </c>
      <c r="H240" s="14"/>
      <c r="I240" s="14">
        <v>10</v>
      </c>
      <c r="J240" s="14">
        <v>8</v>
      </c>
      <c r="K240" s="14">
        <v>8</v>
      </c>
    </row>
    <row r="241" s="1" customFormat="1" ht="15.4" customHeight="1" spans="1:11">
      <c r="A241" s="14"/>
      <c r="B241" s="14"/>
      <c r="C241" s="14"/>
      <c r="D241" s="14" t="s">
        <v>999</v>
      </c>
      <c r="E241" s="15">
        <v>0</v>
      </c>
      <c r="F241" s="15">
        <v>176.39</v>
      </c>
      <c r="G241" s="15">
        <v>176.39</v>
      </c>
      <c r="H241" s="14"/>
      <c r="I241" s="14" t="s">
        <v>807</v>
      </c>
      <c r="J241" s="14" t="s">
        <v>807</v>
      </c>
      <c r="K241" s="14" t="s">
        <v>807</v>
      </c>
    </row>
    <row r="242" s="1" customFormat="1" ht="15.4" customHeight="1" spans="1:11">
      <c r="A242" s="14"/>
      <c r="B242" s="14"/>
      <c r="C242" s="14"/>
      <c r="D242" s="16" t="s">
        <v>1000</v>
      </c>
      <c r="E242" s="15">
        <v>0</v>
      </c>
      <c r="F242" s="15">
        <v>176.39</v>
      </c>
      <c r="G242" s="15">
        <v>176.39</v>
      </c>
      <c r="H242" s="14"/>
      <c r="I242" s="14" t="s">
        <v>807</v>
      </c>
      <c r="J242" s="14" t="s">
        <v>807</v>
      </c>
      <c r="K242" s="14" t="s">
        <v>807</v>
      </c>
    </row>
    <row r="243" s="1" customFormat="1" ht="15.4" customHeight="1" spans="1:11">
      <c r="A243" s="14"/>
      <c r="B243" s="14"/>
      <c r="C243" s="14"/>
      <c r="D243" s="16" t="s">
        <v>1001</v>
      </c>
      <c r="E243" s="15">
        <v>0</v>
      </c>
      <c r="F243" s="15">
        <v>0</v>
      </c>
      <c r="G243" s="15">
        <v>0</v>
      </c>
      <c r="H243" s="14"/>
      <c r="I243" s="14" t="s">
        <v>807</v>
      </c>
      <c r="J243" s="14" t="s">
        <v>807</v>
      </c>
      <c r="K243" s="14" t="s">
        <v>807</v>
      </c>
    </row>
    <row r="244" s="1" customFormat="1" ht="15.4" customHeight="1" spans="1:11">
      <c r="A244" s="14"/>
      <c r="B244" s="14"/>
      <c r="C244" s="14"/>
      <c r="D244" s="14" t="s">
        <v>916</v>
      </c>
      <c r="E244" s="15">
        <v>0</v>
      </c>
      <c r="F244" s="15">
        <v>0</v>
      </c>
      <c r="G244" s="15">
        <v>0</v>
      </c>
      <c r="H244" s="14"/>
      <c r="I244" s="14" t="s">
        <v>807</v>
      </c>
      <c r="J244" s="14" t="s">
        <v>807</v>
      </c>
      <c r="K244" s="14" t="s">
        <v>807</v>
      </c>
    </row>
    <row r="245" s="1" customFormat="1" ht="15.4" customHeight="1" spans="1:11">
      <c r="A245" s="14" t="s">
        <v>917</v>
      </c>
      <c r="B245" s="14" t="s">
        <v>918</v>
      </c>
      <c r="C245" s="14"/>
      <c r="D245" s="14"/>
      <c r="E245" s="14"/>
      <c r="F245" s="14" t="s">
        <v>919</v>
      </c>
      <c r="G245" s="14"/>
      <c r="H245" s="14"/>
      <c r="I245" s="14"/>
      <c r="J245" s="14"/>
      <c r="K245" s="14"/>
    </row>
    <row r="246" s="1" customFormat="1" ht="42" customHeight="1" spans="1:11">
      <c r="A246" s="14"/>
      <c r="B246" s="14" t="s">
        <v>1178</v>
      </c>
      <c r="C246" s="14"/>
      <c r="D246" s="14"/>
      <c r="E246" s="14"/>
      <c r="F246" s="14" t="s">
        <v>1179</v>
      </c>
      <c r="G246" s="14"/>
      <c r="H246" s="14"/>
      <c r="I246" s="14"/>
      <c r="J246" s="14"/>
      <c r="K246" s="14"/>
    </row>
    <row r="247" s="1" customFormat="1" ht="28" customHeight="1" spans="1:11">
      <c r="A247" s="18" t="s">
        <v>922</v>
      </c>
      <c r="B247" s="14" t="s">
        <v>923</v>
      </c>
      <c r="C247" s="14" t="s">
        <v>924</v>
      </c>
      <c r="D247" s="14" t="s">
        <v>925</v>
      </c>
      <c r="E247" s="14" t="s">
        <v>1004</v>
      </c>
      <c r="F247" s="14" t="s">
        <v>1005</v>
      </c>
      <c r="G247" s="14" t="s">
        <v>912</v>
      </c>
      <c r="H247" s="14" t="s">
        <v>914</v>
      </c>
      <c r="I247" s="14" t="s">
        <v>928</v>
      </c>
      <c r="J247" s="14"/>
      <c r="K247" s="14"/>
    </row>
    <row r="248" s="5" customFormat="1" ht="38" customHeight="1" spans="1:11">
      <c r="A248" s="22"/>
      <c r="B248" s="31" t="s">
        <v>1082</v>
      </c>
      <c r="C248" s="59" t="s">
        <v>1025</v>
      </c>
      <c r="D248" s="130" t="s">
        <v>1180</v>
      </c>
      <c r="E248" s="252" t="s">
        <v>70</v>
      </c>
      <c r="F248" s="28">
        <v>13</v>
      </c>
      <c r="G248" s="28">
        <v>10</v>
      </c>
      <c r="H248" s="28">
        <v>8</v>
      </c>
      <c r="I248" s="137" t="s">
        <v>1181</v>
      </c>
      <c r="J248" s="138"/>
      <c r="K248" s="139"/>
    </row>
    <row r="249" s="5" customFormat="1" ht="42" customHeight="1" spans="1:11">
      <c r="A249" s="22"/>
      <c r="B249" s="31"/>
      <c r="C249" s="132"/>
      <c r="D249" s="130" t="s">
        <v>1182</v>
      </c>
      <c r="E249" s="252" t="s">
        <v>56</v>
      </c>
      <c r="F249" s="56">
        <v>1</v>
      </c>
      <c r="G249" s="28">
        <v>10</v>
      </c>
      <c r="H249" s="28">
        <v>10</v>
      </c>
      <c r="I249" s="137" t="s">
        <v>1179</v>
      </c>
      <c r="J249" s="138"/>
      <c r="K249" s="139"/>
    </row>
    <row r="250" s="5" customFormat="1" ht="44" customHeight="1" spans="1:11">
      <c r="A250" s="22"/>
      <c r="B250" s="31"/>
      <c r="C250" s="133"/>
      <c r="D250" s="130" t="s">
        <v>1183</v>
      </c>
      <c r="E250" s="252" t="s">
        <v>1184</v>
      </c>
      <c r="F250" s="56">
        <v>1</v>
      </c>
      <c r="G250" s="28">
        <v>10</v>
      </c>
      <c r="H250" s="28">
        <v>10</v>
      </c>
      <c r="I250" s="137" t="s">
        <v>1179</v>
      </c>
      <c r="J250" s="138"/>
      <c r="K250" s="139"/>
    </row>
    <row r="251" s="5" customFormat="1" ht="44" customHeight="1" spans="1:11">
      <c r="A251" s="22"/>
      <c r="B251" s="31"/>
      <c r="C251" s="132" t="s">
        <v>1090</v>
      </c>
      <c r="D251" s="130" t="s">
        <v>1185</v>
      </c>
      <c r="E251" s="252" t="s">
        <v>1186</v>
      </c>
      <c r="F251" s="56">
        <v>1</v>
      </c>
      <c r="G251" s="28">
        <v>10</v>
      </c>
      <c r="H251" s="28">
        <v>10</v>
      </c>
      <c r="I251" s="137" t="s">
        <v>1179</v>
      </c>
      <c r="J251" s="138"/>
      <c r="K251" s="139"/>
    </row>
    <row r="252" s="5" customFormat="1" ht="39" customHeight="1" spans="1:11">
      <c r="A252" s="22"/>
      <c r="B252" s="31"/>
      <c r="C252" s="134"/>
      <c r="D252" s="130" t="s">
        <v>1187</v>
      </c>
      <c r="E252" s="252" t="s">
        <v>1186</v>
      </c>
      <c r="F252" s="56">
        <v>1</v>
      </c>
      <c r="G252" s="28">
        <v>10</v>
      </c>
      <c r="H252" s="28">
        <v>10</v>
      </c>
      <c r="I252" s="137" t="s">
        <v>1179</v>
      </c>
      <c r="J252" s="138"/>
      <c r="K252" s="139"/>
    </row>
    <row r="253" s="5" customFormat="1" ht="36" customHeight="1" spans="1:11">
      <c r="A253" s="22"/>
      <c r="B253" s="135" t="s">
        <v>1160</v>
      </c>
      <c r="C253" s="31" t="s">
        <v>1188</v>
      </c>
      <c r="D253" s="130" t="s">
        <v>1189</v>
      </c>
      <c r="E253" s="56">
        <v>1</v>
      </c>
      <c r="F253" s="56">
        <v>0.86</v>
      </c>
      <c r="G253" s="28">
        <v>15</v>
      </c>
      <c r="H253" s="28">
        <v>13</v>
      </c>
      <c r="I253" s="137" t="s">
        <v>1190</v>
      </c>
      <c r="J253" s="138"/>
      <c r="K253" s="139"/>
    </row>
    <row r="254" s="5" customFormat="1" ht="48" customHeight="1" spans="1:11">
      <c r="A254" s="22"/>
      <c r="B254" s="136"/>
      <c r="C254" s="30" t="s">
        <v>1056</v>
      </c>
      <c r="D254" s="130" t="s">
        <v>1191</v>
      </c>
      <c r="E254" s="56">
        <v>1</v>
      </c>
      <c r="F254" s="56">
        <v>0.8</v>
      </c>
      <c r="G254" s="28">
        <v>15</v>
      </c>
      <c r="H254" s="28">
        <v>13</v>
      </c>
      <c r="I254" s="137" t="s">
        <v>1190</v>
      </c>
      <c r="J254" s="138"/>
      <c r="K254" s="139"/>
    </row>
    <row r="255" s="5" customFormat="1" ht="48" customHeight="1" spans="1:11">
      <c r="A255" s="46"/>
      <c r="B255" s="31" t="s">
        <v>1192</v>
      </c>
      <c r="C255" s="130" t="s">
        <v>1040</v>
      </c>
      <c r="D255" s="130" t="s">
        <v>1193</v>
      </c>
      <c r="E255" s="56">
        <v>1</v>
      </c>
      <c r="F255" s="56">
        <v>0.9</v>
      </c>
      <c r="G255" s="28">
        <v>20</v>
      </c>
      <c r="H255" s="28">
        <v>18</v>
      </c>
      <c r="I255" s="137" t="s">
        <v>1190</v>
      </c>
      <c r="J255" s="138"/>
      <c r="K255" s="139"/>
    </row>
    <row r="256" s="1" customFormat="1" ht="15" customHeight="1" spans="1:11">
      <c r="A256" s="14" t="s">
        <v>1018</v>
      </c>
      <c r="B256" s="14"/>
      <c r="C256" s="14"/>
      <c r="D256" s="14"/>
      <c r="E256" s="14"/>
      <c r="F256" s="14"/>
      <c r="G256" s="32">
        <v>100</v>
      </c>
      <c r="H256" s="33"/>
      <c r="I256" s="33"/>
      <c r="J256" s="33"/>
      <c r="K256" s="52"/>
    </row>
    <row r="257" s="1" customFormat="1" ht="35.1" customHeight="1" spans="1:11">
      <c r="A257" s="14" t="s">
        <v>986</v>
      </c>
      <c r="B257" s="17" t="s">
        <v>1194</v>
      </c>
      <c r="C257" s="17"/>
      <c r="D257" s="17"/>
      <c r="E257" s="17"/>
      <c r="F257" s="17"/>
      <c r="G257" s="17"/>
      <c r="H257" s="17"/>
      <c r="I257" s="17"/>
      <c r="J257" s="17"/>
      <c r="K257" s="17"/>
    </row>
    <row r="258" s="1" customFormat="1" ht="16.15" customHeight="1" spans="1:11">
      <c r="A258" s="17" t="s">
        <v>988</v>
      </c>
      <c r="B258" s="17"/>
      <c r="C258" s="17"/>
      <c r="D258" s="17"/>
      <c r="E258" s="17"/>
      <c r="F258" s="17"/>
      <c r="G258" s="17"/>
      <c r="H258" s="17"/>
      <c r="I258" s="17"/>
      <c r="J258" s="17"/>
      <c r="K258" s="17"/>
    </row>
    <row r="259" s="1" customFormat="1" ht="184" customHeight="1" spans="1:11">
      <c r="A259" s="34" t="s">
        <v>1020</v>
      </c>
      <c r="B259" s="34"/>
      <c r="C259" s="34"/>
      <c r="D259" s="34"/>
      <c r="E259" s="34"/>
      <c r="F259" s="34"/>
      <c r="G259" s="34"/>
      <c r="H259" s="34"/>
      <c r="I259" s="34"/>
      <c r="J259" s="34"/>
      <c r="K259" s="34"/>
    </row>
    <row r="262" s="1" customFormat="1" ht="23.65" customHeight="1" spans="1:11">
      <c r="A262" s="36" t="s">
        <v>990</v>
      </c>
      <c r="B262" s="36"/>
      <c r="C262" s="36"/>
      <c r="D262" s="36"/>
      <c r="E262" s="36"/>
      <c r="F262" s="36"/>
      <c r="G262" s="36"/>
      <c r="H262" s="36"/>
      <c r="I262" s="36"/>
      <c r="J262" s="36"/>
      <c r="K262" s="36"/>
    </row>
    <row r="263" s="1" customFormat="1" ht="13.35" customHeight="1" spans="1:1">
      <c r="A263" s="1" t="s">
        <v>1021</v>
      </c>
    </row>
    <row r="264" s="1" customFormat="1" ht="31" customHeight="1" spans="1:11">
      <c r="A264" s="127" t="s">
        <v>1175</v>
      </c>
      <c r="B264" s="127"/>
      <c r="C264" s="127"/>
      <c r="D264" s="127"/>
      <c r="E264" s="127"/>
      <c r="F264" s="13" t="s">
        <v>992</v>
      </c>
      <c r="G264" s="13"/>
      <c r="H264" s="13"/>
      <c r="I264" s="13"/>
      <c r="J264" s="13"/>
      <c r="K264" s="13"/>
    </row>
    <row r="265" s="1" customFormat="1" ht="15.4" customHeight="1" spans="1:11">
      <c r="A265" s="14" t="s">
        <v>993</v>
      </c>
      <c r="B265" s="14"/>
      <c r="C265" s="14"/>
      <c r="D265" s="14" t="s">
        <v>1195</v>
      </c>
      <c r="E265" s="14"/>
      <c r="F265" s="14"/>
      <c r="G265" s="14"/>
      <c r="H265" s="14"/>
      <c r="I265" s="14"/>
      <c r="J265" s="14"/>
      <c r="K265" s="14"/>
    </row>
    <row r="266" s="1" customFormat="1" ht="15.4" customHeight="1" spans="1:11">
      <c r="A266" s="14" t="s">
        <v>904</v>
      </c>
      <c r="B266" s="14"/>
      <c r="C266" s="14"/>
      <c r="D266" s="14" t="s">
        <v>905</v>
      </c>
      <c r="E266" s="14"/>
      <c r="F266" s="14" t="s">
        <v>906</v>
      </c>
      <c r="G266" s="14" t="s">
        <v>1177</v>
      </c>
      <c r="H266" s="14"/>
      <c r="I266" s="14"/>
      <c r="J266" s="14"/>
      <c r="K266" s="14"/>
    </row>
    <row r="267" s="1" customFormat="1" ht="15.4" customHeight="1" spans="1:11">
      <c r="A267" s="14" t="s">
        <v>996</v>
      </c>
      <c r="B267" s="14"/>
      <c r="C267" s="14"/>
      <c r="D267" s="14" t="s">
        <v>908</v>
      </c>
      <c r="E267" s="14" t="s">
        <v>909</v>
      </c>
      <c r="F267" s="14" t="s">
        <v>997</v>
      </c>
      <c r="G267" s="14" t="s">
        <v>998</v>
      </c>
      <c r="H267" s="14"/>
      <c r="I267" s="14" t="s">
        <v>912</v>
      </c>
      <c r="J267" s="14" t="s">
        <v>913</v>
      </c>
      <c r="K267" s="14" t="s">
        <v>914</v>
      </c>
    </row>
    <row r="268" s="1" customFormat="1" ht="15.4" customHeight="1" spans="1:11">
      <c r="A268" s="14"/>
      <c r="B268" s="14"/>
      <c r="C268" s="14"/>
      <c r="D268" s="14" t="s">
        <v>915</v>
      </c>
      <c r="E268" s="15">
        <v>0</v>
      </c>
      <c r="F268" s="15">
        <v>73.3</v>
      </c>
      <c r="G268" s="15">
        <v>73.3</v>
      </c>
      <c r="H268" s="14"/>
      <c r="I268" s="14">
        <v>10</v>
      </c>
      <c r="J268" s="14">
        <v>7</v>
      </c>
      <c r="K268" s="14">
        <v>7</v>
      </c>
    </row>
    <row r="269" s="1" customFormat="1" ht="15.4" customHeight="1" spans="1:11">
      <c r="A269" s="14"/>
      <c r="B269" s="14"/>
      <c r="C269" s="14"/>
      <c r="D269" s="14" t="s">
        <v>999</v>
      </c>
      <c r="E269" s="15">
        <v>0</v>
      </c>
      <c r="F269" s="15">
        <v>73.3</v>
      </c>
      <c r="G269" s="15">
        <v>73.3</v>
      </c>
      <c r="H269" s="14"/>
      <c r="I269" s="14" t="s">
        <v>807</v>
      </c>
      <c r="J269" s="14" t="s">
        <v>807</v>
      </c>
      <c r="K269" s="14" t="s">
        <v>807</v>
      </c>
    </row>
    <row r="270" s="1" customFormat="1" ht="15.4" customHeight="1" spans="1:11">
      <c r="A270" s="14"/>
      <c r="B270" s="14"/>
      <c r="C270" s="14"/>
      <c r="D270" s="16" t="s">
        <v>1000</v>
      </c>
      <c r="E270" s="15">
        <v>0</v>
      </c>
      <c r="F270" s="15">
        <v>70.5</v>
      </c>
      <c r="G270" s="15">
        <v>70.5</v>
      </c>
      <c r="H270" s="14"/>
      <c r="I270" s="14" t="s">
        <v>807</v>
      </c>
      <c r="J270" s="14" t="s">
        <v>807</v>
      </c>
      <c r="K270" s="14" t="s">
        <v>807</v>
      </c>
    </row>
    <row r="271" s="1" customFormat="1" ht="15.4" customHeight="1" spans="1:11">
      <c r="A271" s="14"/>
      <c r="B271" s="14"/>
      <c r="C271" s="14"/>
      <c r="D271" s="16" t="s">
        <v>1001</v>
      </c>
      <c r="E271" s="15">
        <v>0</v>
      </c>
      <c r="F271" s="15">
        <v>2.8</v>
      </c>
      <c r="G271" s="15">
        <v>2.8</v>
      </c>
      <c r="H271" s="14"/>
      <c r="I271" s="14" t="s">
        <v>807</v>
      </c>
      <c r="J271" s="14" t="s">
        <v>807</v>
      </c>
      <c r="K271" s="14" t="s">
        <v>807</v>
      </c>
    </row>
    <row r="272" s="1" customFormat="1" ht="15.4" customHeight="1" spans="1:11">
      <c r="A272" s="14"/>
      <c r="B272" s="14"/>
      <c r="C272" s="14"/>
      <c r="D272" s="14" t="s">
        <v>916</v>
      </c>
      <c r="E272" s="15">
        <v>0</v>
      </c>
      <c r="F272" s="15">
        <v>0</v>
      </c>
      <c r="G272" s="15">
        <v>0</v>
      </c>
      <c r="H272" s="14"/>
      <c r="I272" s="14" t="s">
        <v>807</v>
      </c>
      <c r="J272" s="14" t="s">
        <v>807</v>
      </c>
      <c r="K272" s="14" t="s">
        <v>807</v>
      </c>
    </row>
    <row r="273" s="1" customFormat="1" ht="15.4" customHeight="1" spans="1:11">
      <c r="A273" s="14" t="s">
        <v>917</v>
      </c>
      <c r="B273" s="14" t="s">
        <v>918</v>
      </c>
      <c r="C273" s="14"/>
      <c r="D273" s="14"/>
      <c r="E273" s="14"/>
      <c r="F273" s="14" t="s">
        <v>919</v>
      </c>
      <c r="G273" s="14"/>
      <c r="H273" s="14"/>
      <c r="I273" s="14"/>
      <c r="J273" s="14"/>
      <c r="K273" s="14"/>
    </row>
    <row r="274" s="1" customFormat="1" ht="42" customHeight="1" spans="1:11">
      <c r="A274" s="14"/>
      <c r="B274" s="14" t="s">
        <v>1196</v>
      </c>
      <c r="C274" s="14"/>
      <c r="D274" s="14"/>
      <c r="E274" s="14"/>
      <c r="F274" s="14" t="s">
        <v>1179</v>
      </c>
      <c r="G274" s="14"/>
      <c r="H274" s="14"/>
      <c r="I274" s="14"/>
      <c r="J274" s="14"/>
      <c r="K274" s="14"/>
    </row>
    <row r="275" s="1" customFormat="1" ht="28" customHeight="1" spans="1:11">
      <c r="A275" s="18" t="s">
        <v>922</v>
      </c>
      <c r="B275" s="14" t="s">
        <v>923</v>
      </c>
      <c r="C275" s="14" t="s">
        <v>924</v>
      </c>
      <c r="D275" s="14" t="s">
        <v>925</v>
      </c>
      <c r="E275" s="14" t="s">
        <v>1004</v>
      </c>
      <c r="F275" s="14" t="s">
        <v>1005</v>
      </c>
      <c r="G275" s="14" t="s">
        <v>912</v>
      </c>
      <c r="H275" s="14" t="s">
        <v>914</v>
      </c>
      <c r="I275" s="14" t="s">
        <v>928</v>
      </c>
      <c r="J275" s="14"/>
      <c r="K275" s="14"/>
    </row>
    <row r="276" s="5" customFormat="1" ht="38" customHeight="1" spans="1:11">
      <c r="A276" s="22"/>
      <c r="B276" s="31" t="s">
        <v>1082</v>
      </c>
      <c r="C276" s="28" t="s">
        <v>1025</v>
      </c>
      <c r="D276" s="31" t="s">
        <v>1197</v>
      </c>
      <c r="E276" s="28">
        <v>357</v>
      </c>
      <c r="F276" s="28">
        <v>231</v>
      </c>
      <c r="G276" s="28">
        <v>15</v>
      </c>
      <c r="H276" s="28">
        <v>10</v>
      </c>
      <c r="I276" s="137" t="s">
        <v>1198</v>
      </c>
      <c r="J276" s="138"/>
      <c r="K276" s="139"/>
    </row>
    <row r="277" s="5" customFormat="1" ht="42" customHeight="1" spans="1:11">
      <c r="A277" s="22"/>
      <c r="B277" s="31"/>
      <c r="C277" s="28" t="s">
        <v>1085</v>
      </c>
      <c r="D277" s="31" t="s">
        <v>1199</v>
      </c>
      <c r="E277" s="56">
        <v>1</v>
      </c>
      <c r="F277" s="56">
        <v>1</v>
      </c>
      <c r="G277" s="28">
        <v>15</v>
      </c>
      <c r="H277" s="28">
        <v>15</v>
      </c>
      <c r="I277" s="137" t="s">
        <v>1179</v>
      </c>
      <c r="J277" s="138"/>
      <c r="K277" s="139"/>
    </row>
    <row r="278" s="5" customFormat="1" ht="44" customHeight="1" spans="1:11">
      <c r="A278" s="22"/>
      <c r="B278" s="31"/>
      <c r="C278" s="28"/>
      <c r="D278" s="31" t="s">
        <v>1200</v>
      </c>
      <c r="E278" s="56">
        <v>1</v>
      </c>
      <c r="F278" s="56">
        <v>1</v>
      </c>
      <c r="G278" s="28">
        <v>10</v>
      </c>
      <c r="H278" s="28">
        <v>10</v>
      </c>
      <c r="I278" s="137" t="s">
        <v>1179</v>
      </c>
      <c r="J278" s="138"/>
      <c r="K278" s="139"/>
    </row>
    <row r="279" s="5" customFormat="1" ht="39" customHeight="1" spans="1:11">
      <c r="A279" s="22"/>
      <c r="B279" s="31"/>
      <c r="C279" s="28" t="s">
        <v>1088</v>
      </c>
      <c r="D279" s="31" t="s">
        <v>1201</v>
      </c>
      <c r="E279" s="56">
        <v>1</v>
      </c>
      <c r="F279" s="56">
        <v>1</v>
      </c>
      <c r="G279" s="28">
        <v>10</v>
      </c>
      <c r="H279" s="28">
        <v>10</v>
      </c>
      <c r="I279" s="137" t="s">
        <v>1179</v>
      </c>
      <c r="J279" s="138"/>
      <c r="K279" s="139"/>
    </row>
    <row r="280" s="5" customFormat="1" ht="36" customHeight="1" spans="1:11">
      <c r="A280" s="22"/>
      <c r="B280" s="135" t="s">
        <v>1160</v>
      </c>
      <c r="C280" s="31" t="s">
        <v>1056</v>
      </c>
      <c r="D280" s="31" t="s">
        <v>1202</v>
      </c>
      <c r="E280" s="56">
        <v>1</v>
      </c>
      <c r="F280" s="56">
        <v>0.86</v>
      </c>
      <c r="G280" s="28">
        <v>10</v>
      </c>
      <c r="H280" s="28">
        <v>9</v>
      </c>
      <c r="I280" s="137" t="s">
        <v>1190</v>
      </c>
      <c r="J280" s="138"/>
      <c r="K280" s="139"/>
    </row>
    <row r="281" s="5" customFormat="1" ht="50" customHeight="1" spans="1:11">
      <c r="A281" s="22"/>
      <c r="B281" s="136"/>
      <c r="C281" s="31"/>
      <c r="D281" s="31" t="s">
        <v>1203</v>
      </c>
      <c r="E281" s="56">
        <v>1</v>
      </c>
      <c r="F281" s="56">
        <v>0.7</v>
      </c>
      <c r="G281" s="28">
        <v>10</v>
      </c>
      <c r="H281" s="28">
        <v>7</v>
      </c>
      <c r="I281" s="137" t="s">
        <v>1190</v>
      </c>
      <c r="J281" s="138"/>
      <c r="K281" s="139"/>
    </row>
    <row r="282" s="5" customFormat="1" ht="48" customHeight="1" spans="1:11">
      <c r="A282" s="22"/>
      <c r="B282" s="136"/>
      <c r="C282" s="31" t="s">
        <v>1204</v>
      </c>
      <c r="D282" s="31" t="s">
        <v>1205</v>
      </c>
      <c r="E282" s="56">
        <v>1</v>
      </c>
      <c r="F282" s="56">
        <v>0.8</v>
      </c>
      <c r="G282" s="28">
        <v>10</v>
      </c>
      <c r="H282" s="28">
        <v>8</v>
      </c>
      <c r="I282" s="137" t="s">
        <v>1190</v>
      </c>
      <c r="J282" s="138"/>
      <c r="K282" s="139"/>
    </row>
    <row r="283" s="5" customFormat="1" ht="48" customHeight="1" spans="1:11">
      <c r="A283" s="46"/>
      <c r="B283" s="31" t="s">
        <v>1192</v>
      </c>
      <c r="C283" s="31" t="s">
        <v>1040</v>
      </c>
      <c r="D283" s="31" t="s">
        <v>1206</v>
      </c>
      <c r="E283" s="56">
        <v>1</v>
      </c>
      <c r="F283" s="56">
        <v>0.9</v>
      </c>
      <c r="G283" s="28">
        <v>20</v>
      </c>
      <c r="H283" s="28">
        <v>18</v>
      </c>
      <c r="I283" s="137" t="s">
        <v>1190</v>
      </c>
      <c r="J283" s="138"/>
      <c r="K283" s="139"/>
    </row>
    <row r="284" s="1" customFormat="1" ht="15" customHeight="1" spans="1:11">
      <c r="A284" s="14" t="s">
        <v>1018</v>
      </c>
      <c r="B284" s="14"/>
      <c r="C284" s="14"/>
      <c r="D284" s="14"/>
      <c r="E284" s="14"/>
      <c r="F284" s="14"/>
      <c r="G284" s="32">
        <v>100</v>
      </c>
      <c r="H284" s="33"/>
      <c r="I284" s="33"/>
      <c r="J284" s="33"/>
      <c r="K284" s="52"/>
    </row>
    <row r="285" s="1" customFormat="1" ht="35.1" customHeight="1" spans="1:11">
      <c r="A285" s="14" t="s">
        <v>986</v>
      </c>
      <c r="B285" s="17" t="s">
        <v>1207</v>
      </c>
      <c r="C285" s="17"/>
      <c r="D285" s="17"/>
      <c r="E285" s="17"/>
      <c r="F285" s="17"/>
      <c r="G285" s="17"/>
      <c r="H285" s="17"/>
      <c r="I285" s="17"/>
      <c r="J285" s="17"/>
      <c r="K285" s="17"/>
    </row>
    <row r="286" s="1" customFormat="1" ht="16.15" customHeight="1" spans="1:11">
      <c r="A286" s="17" t="s">
        <v>988</v>
      </c>
      <c r="B286" s="17"/>
      <c r="C286" s="17"/>
      <c r="D286" s="17"/>
      <c r="E286" s="17"/>
      <c r="F286" s="17"/>
      <c r="G286" s="17"/>
      <c r="H286" s="17"/>
      <c r="I286" s="17"/>
      <c r="J286" s="17"/>
      <c r="K286" s="17"/>
    </row>
    <row r="287" s="1" customFormat="1" ht="184" customHeight="1" spans="1:11">
      <c r="A287" s="34" t="s">
        <v>1020</v>
      </c>
      <c r="B287" s="34"/>
      <c r="C287" s="34"/>
      <c r="D287" s="34"/>
      <c r="E287" s="34"/>
      <c r="F287" s="34"/>
      <c r="G287" s="34"/>
      <c r="H287" s="34"/>
      <c r="I287" s="34"/>
      <c r="J287" s="34"/>
      <c r="K287" s="34"/>
    </row>
    <row r="290" s="1" customFormat="1" ht="23.65" customHeight="1" spans="1:11">
      <c r="A290" s="36" t="s">
        <v>990</v>
      </c>
      <c r="B290" s="36"/>
      <c r="C290" s="36"/>
      <c r="D290" s="36"/>
      <c r="E290" s="36"/>
      <c r="F290" s="36"/>
      <c r="G290" s="36"/>
      <c r="H290" s="36"/>
      <c r="I290" s="36"/>
      <c r="J290" s="36"/>
      <c r="K290" s="36"/>
    </row>
    <row r="291" s="1" customFormat="1" ht="13.35" customHeight="1" spans="1:1">
      <c r="A291" s="1" t="s">
        <v>1021</v>
      </c>
    </row>
    <row r="292" s="1" customFormat="1" ht="31" customHeight="1" spans="1:11">
      <c r="A292" s="127" t="s">
        <v>1175</v>
      </c>
      <c r="B292" s="127"/>
      <c r="C292" s="127"/>
      <c r="D292" s="127"/>
      <c r="E292" s="127"/>
      <c r="F292" s="13" t="s">
        <v>992</v>
      </c>
      <c r="G292" s="13"/>
      <c r="H292" s="13"/>
      <c r="I292" s="13"/>
      <c r="J292" s="13"/>
      <c r="K292" s="13"/>
    </row>
    <row r="293" s="1" customFormat="1" ht="15.4" customHeight="1" spans="1:11">
      <c r="A293" s="14" t="s">
        <v>993</v>
      </c>
      <c r="B293" s="14"/>
      <c r="C293" s="14"/>
      <c r="D293" s="14" t="s">
        <v>1208</v>
      </c>
      <c r="E293" s="14"/>
      <c r="F293" s="14"/>
      <c r="G293" s="14"/>
      <c r="H293" s="14"/>
      <c r="I293" s="14"/>
      <c r="J293" s="14"/>
      <c r="K293" s="14"/>
    </row>
    <row r="294" s="1" customFormat="1" ht="15.4" customHeight="1" spans="1:11">
      <c r="A294" s="14" t="s">
        <v>904</v>
      </c>
      <c r="B294" s="14"/>
      <c r="C294" s="14"/>
      <c r="D294" s="14" t="s">
        <v>905</v>
      </c>
      <c r="E294" s="14"/>
      <c r="F294" s="14" t="s">
        <v>906</v>
      </c>
      <c r="G294" s="14" t="s">
        <v>1177</v>
      </c>
      <c r="H294" s="14"/>
      <c r="I294" s="14"/>
      <c r="J294" s="14"/>
      <c r="K294" s="14"/>
    </row>
    <row r="295" s="1" customFormat="1" ht="15.4" customHeight="1" spans="1:11">
      <c r="A295" s="14" t="s">
        <v>996</v>
      </c>
      <c r="B295" s="14"/>
      <c r="C295" s="14"/>
      <c r="D295" s="14" t="s">
        <v>908</v>
      </c>
      <c r="E295" s="14" t="s">
        <v>909</v>
      </c>
      <c r="F295" s="14" t="s">
        <v>997</v>
      </c>
      <c r="G295" s="14" t="s">
        <v>998</v>
      </c>
      <c r="H295" s="14"/>
      <c r="I295" s="14" t="s">
        <v>912</v>
      </c>
      <c r="J295" s="14" t="s">
        <v>913</v>
      </c>
      <c r="K295" s="14" t="s">
        <v>914</v>
      </c>
    </row>
    <row r="296" s="1" customFormat="1" ht="15.4" customHeight="1" spans="1:11">
      <c r="A296" s="14"/>
      <c r="B296" s="14"/>
      <c r="C296" s="14"/>
      <c r="D296" s="14" t="s">
        <v>915</v>
      </c>
      <c r="E296" s="15">
        <v>0</v>
      </c>
      <c r="F296" s="15">
        <v>47.1</v>
      </c>
      <c r="G296" s="15">
        <v>47.1</v>
      </c>
      <c r="H296" s="14"/>
      <c r="I296" s="14">
        <v>10</v>
      </c>
      <c r="J296" s="14">
        <v>7</v>
      </c>
      <c r="K296" s="14">
        <v>7</v>
      </c>
    </row>
    <row r="297" s="1" customFormat="1" ht="15.4" customHeight="1" spans="1:11">
      <c r="A297" s="14"/>
      <c r="B297" s="14"/>
      <c r="C297" s="14"/>
      <c r="D297" s="14" t="s">
        <v>999</v>
      </c>
      <c r="E297" s="15">
        <v>0</v>
      </c>
      <c r="F297" s="15">
        <v>47.1</v>
      </c>
      <c r="G297" s="15">
        <v>47.1</v>
      </c>
      <c r="H297" s="14"/>
      <c r="I297" s="14" t="s">
        <v>807</v>
      </c>
      <c r="J297" s="14" t="s">
        <v>807</v>
      </c>
      <c r="K297" s="14" t="s">
        <v>807</v>
      </c>
    </row>
    <row r="298" s="1" customFormat="1" ht="15.4" customHeight="1" spans="1:11">
      <c r="A298" s="14"/>
      <c r="B298" s="14"/>
      <c r="C298" s="14"/>
      <c r="D298" s="16" t="s">
        <v>1000</v>
      </c>
      <c r="E298" s="15">
        <v>0</v>
      </c>
      <c r="F298" s="15">
        <v>45.7</v>
      </c>
      <c r="G298" s="15">
        <v>45.7</v>
      </c>
      <c r="H298" s="14"/>
      <c r="I298" s="14" t="s">
        <v>807</v>
      </c>
      <c r="J298" s="14" t="s">
        <v>807</v>
      </c>
      <c r="K298" s="14" t="s">
        <v>807</v>
      </c>
    </row>
    <row r="299" s="1" customFormat="1" ht="15.4" customHeight="1" spans="1:11">
      <c r="A299" s="14"/>
      <c r="B299" s="14"/>
      <c r="C299" s="14"/>
      <c r="D299" s="16" t="s">
        <v>1001</v>
      </c>
      <c r="E299" s="15">
        <v>0</v>
      </c>
      <c r="F299" s="15">
        <v>1.4</v>
      </c>
      <c r="G299" s="15">
        <v>1.4</v>
      </c>
      <c r="H299" s="14"/>
      <c r="I299" s="14" t="s">
        <v>807</v>
      </c>
      <c r="J299" s="14" t="s">
        <v>807</v>
      </c>
      <c r="K299" s="14" t="s">
        <v>807</v>
      </c>
    </row>
    <row r="300" s="1" customFormat="1" ht="15.4" customHeight="1" spans="1:11">
      <c r="A300" s="14"/>
      <c r="B300" s="14"/>
      <c r="C300" s="14"/>
      <c r="D300" s="14" t="s">
        <v>916</v>
      </c>
      <c r="E300" s="15">
        <v>0</v>
      </c>
      <c r="F300" s="15">
        <v>0</v>
      </c>
      <c r="G300" s="15">
        <v>0</v>
      </c>
      <c r="H300" s="14"/>
      <c r="I300" s="14" t="s">
        <v>807</v>
      </c>
      <c r="J300" s="14" t="s">
        <v>807</v>
      </c>
      <c r="K300" s="14" t="s">
        <v>807</v>
      </c>
    </row>
    <row r="301" s="1" customFormat="1" ht="15.4" customHeight="1" spans="1:11">
      <c r="A301" s="14" t="s">
        <v>917</v>
      </c>
      <c r="B301" s="14" t="s">
        <v>918</v>
      </c>
      <c r="C301" s="14"/>
      <c r="D301" s="14"/>
      <c r="E301" s="14"/>
      <c r="F301" s="14" t="s">
        <v>919</v>
      </c>
      <c r="G301" s="14"/>
      <c r="H301" s="14"/>
      <c r="I301" s="14"/>
      <c r="J301" s="14"/>
      <c r="K301" s="14"/>
    </row>
    <row r="302" s="1" customFormat="1" ht="42" customHeight="1" spans="1:11">
      <c r="A302" s="14"/>
      <c r="B302" s="14" t="s">
        <v>1196</v>
      </c>
      <c r="C302" s="14"/>
      <c r="D302" s="14"/>
      <c r="E302" s="14"/>
      <c r="F302" s="14" t="s">
        <v>1179</v>
      </c>
      <c r="G302" s="14"/>
      <c r="H302" s="14"/>
      <c r="I302" s="14"/>
      <c r="J302" s="14"/>
      <c r="K302" s="14"/>
    </row>
    <row r="303" s="1" customFormat="1" ht="28" customHeight="1" spans="1:11">
      <c r="A303" s="18" t="s">
        <v>922</v>
      </c>
      <c r="B303" s="14" t="s">
        <v>923</v>
      </c>
      <c r="C303" s="14" t="s">
        <v>924</v>
      </c>
      <c r="D303" s="14" t="s">
        <v>925</v>
      </c>
      <c r="E303" s="14" t="s">
        <v>1004</v>
      </c>
      <c r="F303" s="14" t="s">
        <v>1005</v>
      </c>
      <c r="G303" s="14" t="s">
        <v>912</v>
      </c>
      <c r="H303" s="14" t="s">
        <v>914</v>
      </c>
      <c r="I303" s="14" t="s">
        <v>928</v>
      </c>
      <c r="J303" s="14"/>
      <c r="K303" s="14"/>
    </row>
    <row r="304" s="5" customFormat="1" ht="38" customHeight="1" spans="1:11">
      <c r="A304" s="22"/>
      <c r="B304" s="31" t="s">
        <v>1082</v>
      </c>
      <c r="C304" s="28" t="s">
        <v>1025</v>
      </c>
      <c r="D304" s="31" t="s">
        <v>1197</v>
      </c>
      <c r="E304" s="28">
        <v>357</v>
      </c>
      <c r="F304" s="28">
        <v>231</v>
      </c>
      <c r="G304" s="28">
        <v>15</v>
      </c>
      <c r="H304" s="28">
        <v>10</v>
      </c>
      <c r="I304" s="137" t="s">
        <v>1198</v>
      </c>
      <c r="J304" s="138"/>
      <c r="K304" s="139"/>
    </row>
    <row r="305" s="5" customFormat="1" ht="42" customHeight="1" spans="1:11">
      <c r="A305" s="22"/>
      <c r="B305" s="31"/>
      <c r="C305" s="28" t="s">
        <v>1085</v>
      </c>
      <c r="D305" s="31" t="s">
        <v>1199</v>
      </c>
      <c r="E305" s="56">
        <v>1</v>
      </c>
      <c r="F305" s="56">
        <v>1</v>
      </c>
      <c r="G305" s="28">
        <v>15</v>
      </c>
      <c r="H305" s="28">
        <v>15</v>
      </c>
      <c r="I305" s="137" t="s">
        <v>1179</v>
      </c>
      <c r="J305" s="138"/>
      <c r="K305" s="139"/>
    </row>
    <row r="306" s="5" customFormat="1" ht="44" customHeight="1" spans="1:11">
      <c r="A306" s="22"/>
      <c r="B306" s="31"/>
      <c r="C306" s="28"/>
      <c r="D306" s="31" t="s">
        <v>1200</v>
      </c>
      <c r="E306" s="56">
        <v>1</v>
      </c>
      <c r="F306" s="56">
        <v>1</v>
      </c>
      <c r="G306" s="28">
        <v>10</v>
      </c>
      <c r="H306" s="28">
        <v>10</v>
      </c>
      <c r="I306" s="137" t="s">
        <v>1179</v>
      </c>
      <c r="J306" s="138"/>
      <c r="K306" s="139"/>
    </row>
    <row r="307" s="5" customFormat="1" ht="39" customHeight="1" spans="1:11">
      <c r="A307" s="22"/>
      <c r="B307" s="31"/>
      <c r="C307" s="28" t="s">
        <v>1088</v>
      </c>
      <c r="D307" s="31" t="s">
        <v>1201</v>
      </c>
      <c r="E307" s="56">
        <v>1</v>
      </c>
      <c r="F307" s="56">
        <v>1</v>
      </c>
      <c r="G307" s="28">
        <v>10</v>
      </c>
      <c r="H307" s="28">
        <v>10</v>
      </c>
      <c r="I307" s="137" t="s">
        <v>1179</v>
      </c>
      <c r="J307" s="138"/>
      <c r="K307" s="139"/>
    </row>
    <row r="308" s="5" customFormat="1" ht="36" customHeight="1" spans="1:11">
      <c r="A308" s="22"/>
      <c r="B308" s="135" t="s">
        <v>1160</v>
      </c>
      <c r="C308" s="31" t="s">
        <v>1056</v>
      </c>
      <c r="D308" s="31" t="s">
        <v>1202</v>
      </c>
      <c r="E308" s="56">
        <v>1</v>
      </c>
      <c r="F308" s="56">
        <v>0.86</v>
      </c>
      <c r="G308" s="28">
        <v>10</v>
      </c>
      <c r="H308" s="28">
        <v>9</v>
      </c>
      <c r="I308" s="137" t="s">
        <v>1190</v>
      </c>
      <c r="J308" s="138"/>
      <c r="K308" s="139"/>
    </row>
    <row r="309" s="5" customFormat="1" ht="50" customHeight="1" spans="1:11">
      <c r="A309" s="22"/>
      <c r="B309" s="136"/>
      <c r="C309" s="31"/>
      <c r="D309" s="31" t="s">
        <v>1203</v>
      </c>
      <c r="E309" s="56">
        <v>1</v>
      </c>
      <c r="F309" s="56">
        <v>0.7</v>
      </c>
      <c r="G309" s="28">
        <v>10</v>
      </c>
      <c r="H309" s="28">
        <v>7</v>
      </c>
      <c r="I309" s="137" t="s">
        <v>1190</v>
      </c>
      <c r="J309" s="138"/>
      <c r="K309" s="139"/>
    </row>
    <row r="310" s="5" customFormat="1" ht="48" customHeight="1" spans="1:11">
      <c r="A310" s="22"/>
      <c r="B310" s="136"/>
      <c r="C310" s="31" t="s">
        <v>1204</v>
      </c>
      <c r="D310" s="31" t="s">
        <v>1205</v>
      </c>
      <c r="E310" s="56">
        <v>1</v>
      </c>
      <c r="F310" s="56">
        <v>0.8</v>
      </c>
      <c r="G310" s="28">
        <v>10</v>
      </c>
      <c r="H310" s="28">
        <v>8</v>
      </c>
      <c r="I310" s="137" t="s">
        <v>1190</v>
      </c>
      <c r="J310" s="138"/>
      <c r="K310" s="139"/>
    </row>
    <row r="311" s="5" customFormat="1" ht="48" customHeight="1" spans="1:11">
      <c r="A311" s="46"/>
      <c r="B311" s="31" t="s">
        <v>1192</v>
      </c>
      <c r="C311" s="31" t="s">
        <v>1040</v>
      </c>
      <c r="D311" s="31" t="s">
        <v>1206</v>
      </c>
      <c r="E311" s="56">
        <v>1</v>
      </c>
      <c r="F311" s="56">
        <v>0.9</v>
      </c>
      <c r="G311" s="28">
        <v>20</v>
      </c>
      <c r="H311" s="28">
        <v>18</v>
      </c>
      <c r="I311" s="137" t="s">
        <v>1190</v>
      </c>
      <c r="J311" s="138"/>
      <c r="K311" s="139"/>
    </row>
    <row r="312" s="1" customFormat="1" ht="15" customHeight="1" spans="1:11">
      <c r="A312" s="14" t="s">
        <v>1018</v>
      </c>
      <c r="B312" s="14"/>
      <c r="C312" s="14"/>
      <c r="D312" s="14"/>
      <c r="E312" s="14"/>
      <c r="F312" s="14"/>
      <c r="G312" s="32">
        <v>100</v>
      </c>
      <c r="H312" s="33"/>
      <c r="I312" s="33"/>
      <c r="J312" s="33"/>
      <c r="K312" s="52"/>
    </row>
    <row r="313" s="1" customFormat="1" ht="35.1" customHeight="1" spans="1:11">
      <c r="A313" s="14" t="s">
        <v>986</v>
      </c>
      <c r="B313" s="17" t="s">
        <v>1207</v>
      </c>
      <c r="C313" s="17"/>
      <c r="D313" s="17"/>
      <c r="E313" s="17"/>
      <c r="F313" s="17"/>
      <c r="G313" s="17"/>
      <c r="H313" s="17"/>
      <c r="I313" s="17"/>
      <c r="J313" s="17"/>
      <c r="K313" s="17"/>
    </row>
    <row r="314" s="1" customFormat="1" ht="16.15" customHeight="1" spans="1:11">
      <c r="A314" s="17" t="s">
        <v>988</v>
      </c>
      <c r="B314" s="17"/>
      <c r="C314" s="17"/>
      <c r="D314" s="17"/>
      <c r="E314" s="17"/>
      <c r="F314" s="17"/>
      <c r="G314" s="17"/>
      <c r="H314" s="17"/>
      <c r="I314" s="17"/>
      <c r="J314" s="17"/>
      <c r="K314" s="17"/>
    </row>
    <row r="315" s="1" customFormat="1" ht="184" customHeight="1" spans="1:11">
      <c r="A315" s="34" t="s">
        <v>1020</v>
      </c>
      <c r="B315" s="34"/>
      <c r="C315" s="34"/>
      <c r="D315" s="34"/>
      <c r="E315" s="34"/>
      <c r="F315" s="34"/>
      <c r="G315" s="34"/>
      <c r="H315" s="34"/>
      <c r="I315" s="34"/>
      <c r="J315" s="34"/>
      <c r="K315" s="34"/>
    </row>
    <row r="318" s="1" customFormat="1" ht="23.65" customHeight="1" spans="1:11">
      <c r="A318" s="36" t="s">
        <v>990</v>
      </c>
      <c r="B318" s="36"/>
      <c r="C318" s="36"/>
      <c r="D318" s="36"/>
      <c r="E318" s="140"/>
      <c r="F318" s="140"/>
      <c r="G318" s="140"/>
      <c r="H318" s="140"/>
      <c r="I318" s="36"/>
      <c r="J318" s="36"/>
      <c r="K318" s="36"/>
    </row>
    <row r="319" s="6" customFormat="1" ht="18" customHeight="1" spans="1:11">
      <c r="A319" s="1" t="s">
        <v>1021</v>
      </c>
      <c r="B319" s="1"/>
      <c r="C319" s="1"/>
      <c r="D319" s="1"/>
      <c r="E319" s="141"/>
      <c r="F319" s="141"/>
      <c r="G319" s="141"/>
      <c r="H319" s="141"/>
      <c r="I319" s="1"/>
      <c r="J319" s="1"/>
      <c r="K319" s="1"/>
    </row>
    <row r="320" s="6" customFormat="1" ht="27" customHeight="1" spans="1:11">
      <c r="A320" s="127" t="s">
        <v>1209</v>
      </c>
      <c r="B320" s="127"/>
      <c r="C320" s="127"/>
      <c r="D320" s="127"/>
      <c r="E320" s="142"/>
      <c r="F320" s="142" t="s">
        <v>1210</v>
      </c>
      <c r="G320" s="142"/>
      <c r="H320" s="142"/>
      <c r="I320" s="127"/>
      <c r="J320" s="127"/>
      <c r="K320" s="127"/>
    </row>
    <row r="321" s="6" customFormat="1" ht="21" customHeight="1" spans="1:11">
      <c r="A321" s="14" t="s">
        <v>993</v>
      </c>
      <c r="B321" s="14"/>
      <c r="C321" s="14"/>
      <c r="D321" s="14" t="s">
        <v>1211</v>
      </c>
      <c r="E321" s="15"/>
      <c r="F321" s="15"/>
      <c r="G321" s="15"/>
      <c r="H321" s="15"/>
      <c r="I321" s="14"/>
      <c r="J321" s="14"/>
      <c r="K321" s="14"/>
    </row>
    <row r="322" s="6" customFormat="1" ht="21" customHeight="1" spans="1:11">
      <c r="A322" s="14" t="s">
        <v>904</v>
      </c>
      <c r="B322" s="14"/>
      <c r="C322" s="14"/>
      <c r="D322" s="14" t="s">
        <v>905</v>
      </c>
      <c r="E322" s="15"/>
      <c r="F322" s="15" t="s">
        <v>906</v>
      </c>
      <c r="G322" s="15" t="s">
        <v>995</v>
      </c>
      <c r="H322" s="15"/>
      <c r="I322" s="14"/>
      <c r="J322" s="14"/>
      <c r="K322" s="14"/>
    </row>
    <row r="323" s="6" customFormat="1" ht="30" customHeight="1" spans="1:11">
      <c r="A323" s="14" t="s">
        <v>996</v>
      </c>
      <c r="B323" s="14"/>
      <c r="C323" s="14"/>
      <c r="D323" s="14" t="s">
        <v>908</v>
      </c>
      <c r="E323" s="15" t="s">
        <v>909</v>
      </c>
      <c r="F323" s="15" t="s">
        <v>997</v>
      </c>
      <c r="G323" s="15" t="s">
        <v>998</v>
      </c>
      <c r="H323" s="15"/>
      <c r="I323" s="14" t="s">
        <v>912</v>
      </c>
      <c r="J323" s="14" t="s">
        <v>913</v>
      </c>
      <c r="K323" s="14" t="s">
        <v>914</v>
      </c>
    </row>
    <row r="324" s="6" customFormat="1" ht="21" customHeight="1" spans="1:11">
      <c r="A324" s="14"/>
      <c r="B324" s="14"/>
      <c r="C324" s="14"/>
      <c r="D324" s="14" t="s">
        <v>915</v>
      </c>
      <c r="E324" s="15">
        <v>1515.09</v>
      </c>
      <c r="F324" s="15">
        <v>4146.36</v>
      </c>
      <c r="G324" s="143">
        <v>4146.36</v>
      </c>
      <c r="H324" s="144"/>
      <c r="I324" s="14">
        <v>10</v>
      </c>
      <c r="J324" s="163">
        <v>1</v>
      </c>
      <c r="K324" s="14">
        <v>10</v>
      </c>
    </row>
    <row r="325" s="6" customFormat="1" ht="21" customHeight="1" spans="1:11">
      <c r="A325" s="14"/>
      <c r="B325" s="14"/>
      <c r="C325" s="14"/>
      <c r="D325" s="14" t="s">
        <v>999</v>
      </c>
      <c r="E325" s="15">
        <v>0</v>
      </c>
      <c r="F325" s="15">
        <v>4146.36</v>
      </c>
      <c r="G325" s="143">
        <v>4146.36</v>
      </c>
      <c r="H325" s="144"/>
      <c r="I325" s="14" t="s">
        <v>807</v>
      </c>
      <c r="J325" s="14" t="s">
        <v>807</v>
      </c>
      <c r="K325" s="14" t="s">
        <v>807</v>
      </c>
    </row>
    <row r="326" s="6" customFormat="1" ht="21" customHeight="1" spans="1:11">
      <c r="A326" s="14"/>
      <c r="B326" s="14"/>
      <c r="C326" s="14"/>
      <c r="D326" s="16" t="s">
        <v>1000</v>
      </c>
      <c r="E326" s="15">
        <v>0</v>
      </c>
      <c r="F326" s="15">
        <v>2899.24</v>
      </c>
      <c r="G326" s="143">
        <v>2899.24</v>
      </c>
      <c r="H326" s="144"/>
      <c r="I326" s="14" t="s">
        <v>807</v>
      </c>
      <c r="J326" s="14" t="s">
        <v>807</v>
      </c>
      <c r="K326" s="14" t="s">
        <v>807</v>
      </c>
    </row>
    <row r="327" s="6" customFormat="1" ht="21" customHeight="1" spans="1:11">
      <c r="A327" s="14"/>
      <c r="B327" s="14"/>
      <c r="C327" s="14"/>
      <c r="D327" s="16" t="s">
        <v>1001</v>
      </c>
      <c r="E327" s="15">
        <v>1515.09</v>
      </c>
      <c r="F327" s="145">
        <v>1247.12</v>
      </c>
      <c r="G327" s="146">
        <v>1247.12</v>
      </c>
      <c r="H327" s="147"/>
      <c r="I327" s="14" t="s">
        <v>807</v>
      </c>
      <c r="J327" s="14" t="s">
        <v>807</v>
      </c>
      <c r="K327" s="14" t="s">
        <v>807</v>
      </c>
    </row>
    <row r="328" s="6" customFormat="1" ht="21" customHeight="1" spans="1:11">
      <c r="A328" s="14"/>
      <c r="B328" s="14"/>
      <c r="C328" s="14"/>
      <c r="D328" s="14" t="s">
        <v>916</v>
      </c>
      <c r="E328" s="15">
        <v>0</v>
      </c>
      <c r="F328" s="145">
        <v>0</v>
      </c>
      <c r="G328" s="15">
        <v>0</v>
      </c>
      <c r="H328" s="15"/>
      <c r="I328" s="14" t="s">
        <v>807</v>
      </c>
      <c r="J328" s="14" t="s">
        <v>807</v>
      </c>
      <c r="K328" s="14" t="s">
        <v>807</v>
      </c>
    </row>
    <row r="329" s="6" customFormat="1" ht="29" customHeight="1" spans="1:11">
      <c r="A329" s="14" t="s">
        <v>917</v>
      </c>
      <c r="B329" s="14" t="s">
        <v>918</v>
      </c>
      <c r="C329" s="14"/>
      <c r="D329" s="14"/>
      <c r="E329" s="15"/>
      <c r="F329" s="15" t="s">
        <v>919</v>
      </c>
      <c r="G329" s="15"/>
      <c r="H329" s="15"/>
      <c r="I329" s="14"/>
      <c r="J329" s="14"/>
      <c r="K329" s="14"/>
    </row>
    <row r="330" s="6" customFormat="1" ht="55" customHeight="1" spans="1:11">
      <c r="A330" s="14"/>
      <c r="B330" s="17" t="s">
        <v>1212</v>
      </c>
      <c r="C330" s="17"/>
      <c r="D330" s="17"/>
      <c r="E330" s="148"/>
      <c r="F330" s="148" t="s">
        <v>1213</v>
      </c>
      <c r="G330" s="148"/>
      <c r="H330" s="148"/>
      <c r="I330" s="17"/>
      <c r="J330" s="17"/>
      <c r="K330" s="17"/>
    </row>
    <row r="331" s="6" customFormat="1" ht="39" customHeight="1" spans="1:11">
      <c r="A331" s="14" t="s">
        <v>922</v>
      </c>
      <c r="B331" s="14" t="s">
        <v>923</v>
      </c>
      <c r="C331" s="14" t="s">
        <v>924</v>
      </c>
      <c r="D331" s="14" t="s">
        <v>925</v>
      </c>
      <c r="E331" s="15" t="s">
        <v>1004</v>
      </c>
      <c r="F331" s="15" t="s">
        <v>1005</v>
      </c>
      <c r="G331" s="15" t="s">
        <v>912</v>
      </c>
      <c r="H331" s="15" t="s">
        <v>914</v>
      </c>
      <c r="I331" s="14" t="s">
        <v>928</v>
      </c>
      <c r="J331" s="14"/>
      <c r="K331" s="14"/>
    </row>
    <row r="332" s="6" customFormat="1" ht="29" customHeight="1" spans="1:11">
      <c r="A332" s="14"/>
      <c r="B332" s="14" t="s">
        <v>929</v>
      </c>
      <c r="C332" s="18" t="s">
        <v>1025</v>
      </c>
      <c r="D332" s="17" t="s">
        <v>1214</v>
      </c>
      <c r="E332" s="15" t="s">
        <v>1215</v>
      </c>
      <c r="F332" s="15" t="s">
        <v>1215</v>
      </c>
      <c r="G332" s="15">
        <v>15</v>
      </c>
      <c r="H332" s="15">
        <v>15</v>
      </c>
      <c r="I332" s="14"/>
      <c r="J332" s="14"/>
      <c r="K332" s="14"/>
    </row>
    <row r="333" s="6" customFormat="1" ht="29" customHeight="1" spans="1:11">
      <c r="A333" s="14"/>
      <c r="B333" s="14"/>
      <c r="C333" s="18" t="s">
        <v>1085</v>
      </c>
      <c r="D333" s="53" t="s">
        <v>1216</v>
      </c>
      <c r="E333" s="15" t="s">
        <v>941</v>
      </c>
      <c r="F333" s="15" t="s">
        <v>1029</v>
      </c>
      <c r="G333" s="15">
        <v>15</v>
      </c>
      <c r="H333" s="15">
        <v>15</v>
      </c>
      <c r="I333" s="14"/>
      <c r="J333" s="14"/>
      <c r="K333" s="14"/>
    </row>
    <row r="334" s="6" customFormat="1" ht="29" customHeight="1" spans="1:11">
      <c r="A334" s="14"/>
      <c r="B334" s="14"/>
      <c r="C334" s="14" t="s">
        <v>1088</v>
      </c>
      <c r="D334" s="53" t="s">
        <v>1217</v>
      </c>
      <c r="E334" s="15" t="s">
        <v>941</v>
      </c>
      <c r="F334" s="15" t="s">
        <v>1029</v>
      </c>
      <c r="G334" s="15">
        <v>10</v>
      </c>
      <c r="H334" s="15">
        <v>10</v>
      </c>
      <c r="I334" s="14"/>
      <c r="J334" s="14"/>
      <c r="K334" s="14"/>
    </row>
    <row r="335" s="6" customFormat="1" ht="29" customHeight="1" spans="1:11">
      <c r="A335" s="14"/>
      <c r="B335" s="14"/>
      <c r="C335" s="18" t="s">
        <v>1090</v>
      </c>
      <c r="D335" s="53" t="s">
        <v>1218</v>
      </c>
      <c r="E335" s="15" t="s">
        <v>1219</v>
      </c>
      <c r="F335" s="15" t="s">
        <v>1220</v>
      </c>
      <c r="G335" s="15">
        <v>10</v>
      </c>
      <c r="H335" s="15">
        <v>8</v>
      </c>
      <c r="I335" s="14"/>
      <c r="J335" s="14"/>
      <c r="K335" s="14"/>
    </row>
    <row r="336" s="6" customFormat="1" ht="29" customHeight="1" spans="1:11">
      <c r="A336" s="14"/>
      <c r="B336" s="22" t="s">
        <v>963</v>
      </c>
      <c r="C336" s="18" t="s">
        <v>964</v>
      </c>
      <c r="D336" s="53" t="s">
        <v>1221</v>
      </c>
      <c r="E336" s="15" t="s">
        <v>1222</v>
      </c>
      <c r="F336" s="15" t="s">
        <v>1223</v>
      </c>
      <c r="G336" s="15">
        <v>15</v>
      </c>
      <c r="H336" s="15">
        <v>15</v>
      </c>
      <c r="I336" s="14"/>
      <c r="J336" s="14"/>
      <c r="K336" s="14"/>
    </row>
    <row r="337" s="6" customFormat="1" ht="29" customHeight="1" spans="1:11">
      <c r="A337" s="14"/>
      <c r="B337" s="22"/>
      <c r="C337" s="22"/>
      <c r="D337" s="53" t="s">
        <v>1224</v>
      </c>
      <c r="E337" s="15" t="s">
        <v>1225</v>
      </c>
      <c r="F337" s="15" t="s">
        <v>1226</v>
      </c>
      <c r="G337" s="15">
        <v>15</v>
      </c>
      <c r="H337" s="15">
        <v>15</v>
      </c>
      <c r="I337" s="14"/>
      <c r="J337" s="14"/>
      <c r="K337" s="14"/>
    </row>
    <row r="338" s="6" customFormat="1" ht="29" customHeight="1" spans="1:11">
      <c r="A338" s="14"/>
      <c r="B338" s="14" t="s">
        <v>981</v>
      </c>
      <c r="C338" s="14" t="s">
        <v>982</v>
      </c>
      <c r="D338" s="17" t="s">
        <v>1227</v>
      </c>
      <c r="E338" s="15" t="s">
        <v>1228</v>
      </c>
      <c r="F338" s="15" t="s">
        <v>1042</v>
      </c>
      <c r="G338" s="15">
        <v>5</v>
      </c>
      <c r="H338" s="15">
        <v>5</v>
      </c>
      <c r="I338" s="14"/>
      <c r="J338" s="14"/>
      <c r="K338" s="14"/>
    </row>
    <row r="339" s="6" customFormat="1" ht="29" customHeight="1" spans="1:11">
      <c r="A339" s="14"/>
      <c r="B339" s="14"/>
      <c r="C339" s="14"/>
      <c r="D339" s="17" t="s">
        <v>1229</v>
      </c>
      <c r="E339" s="15" t="s">
        <v>1228</v>
      </c>
      <c r="F339" s="15" t="s">
        <v>1042</v>
      </c>
      <c r="G339" s="15">
        <v>5</v>
      </c>
      <c r="H339" s="15">
        <v>5</v>
      </c>
      <c r="I339" s="14"/>
      <c r="J339" s="14"/>
      <c r="K339" s="14"/>
    </row>
    <row r="340" s="6" customFormat="1" ht="29" customHeight="1" spans="1:11">
      <c r="A340" s="62" t="s">
        <v>1230</v>
      </c>
      <c r="B340" s="62"/>
      <c r="C340" s="62"/>
      <c r="D340" s="62"/>
      <c r="E340" s="149"/>
      <c r="F340" s="149"/>
      <c r="G340" s="143">
        <v>100</v>
      </c>
      <c r="H340" s="150"/>
      <c r="I340" s="33"/>
      <c r="J340" s="33"/>
      <c r="K340" s="52"/>
    </row>
    <row r="341" s="6" customFormat="1" ht="40" customHeight="1" spans="1:11">
      <c r="A341" s="14" t="s">
        <v>986</v>
      </c>
      <c r="B341" s="17" t="s">
        <v>1231</v>
      </c>
      <c r="C341" s="17"/>
      <c r="D341" s="17"/>
      <c r="E341" s="148"/>
      <c r="F341" s="148"/>
      <c r="G341" s="148"/>
      <c r="H341" s="148"/>
      <c r="I341" s="17"/>
      <c r="J341" s="17"/>
      <c r="K341" s="17"/>
    </row>
    <row r="342" s="6" customFormat="1" ht="30" customHeight="1" spans="1:11">
      <c r="A342" s="17" t="s">
        <v>988</v>
      </c>
      <c r="B342" s="17"/>
      <c r="C342" s="17"/>
      <c r="D342" s="17"/>
      <c r="E342" s="148"/>
      <c r="F342" s="148"/>
      <c r="G342" s="148"/>
      <c r="H342" s="148"/>
      <c r="I342" s="17"/>
      <c r="J342" s="17"/>
      <c r="K342" s="17"/>
    </row>
    <row r="343" s="6" customFormat="1" ht="134" customHeight="1" spans="1:11">
      <c r="A343" s="34" t="s">
        <v>1020</v>
      </c>
      <c r="B343" s="34"/>
      <c r="C343" s="34"/>
      <c r="D343" s="34"/>
      <c r="E343" s="151"/>
      <c r="F343" s="151"/>
      <c r="G343" s="151"/>
      <c r="H343" s="151"/>
      <c r="I343" s="34"/>
      <c r="J343" s="34"/>
      <c r="K343" s="34"/>
    </row>
    <row r="346" s="1" customFormat="1" ht="23.65" customHeight="1" spans="1:11">
      <c r="A346" s="36" t="s">
        <v>990</v>
      </c>
      <c r="B346" s="36"/>
      <c r="C346" s="36"/>
      <c r="D346" s="36"/>
      <c r="E346" s="140"/>
      <c r="F346" s="140"/>
      <c r="G346" s="140"/>
      <c r="H346" s="140"/>
      <c r="I346" s="36"/>
      <c r="J346" s="36"/>
      <c r="K346" s="36"/>
    </row>
    <row r="347" s="6" customFormat="1" ht="18" customHeight="1" spans="1:11">
      <c r="A347" s="1" t="s">
        <v>1021</v>
      </c>
      <c r="B347" s="1"/>
      <c r="C347" s="1"/>
      <c r="D347" s="1"/>
      <c r="E347" s="141"/>
      <c r="F347" s="141"/>
      <c r="G347" s="141"/>
      <c r="H347" s="141"/>
      <c r="I347" s="1"/>
      <c r="J347" s="1"/>
      <c r="K347" s="1"/>
    </row>
    <row r="348" s="6" customFormat="1" ht="27" customHeight="1" spans="1:11">
      <c r="A348" s="127" t="s">
        <v>1209</v>
      </c>
      <c r="B348" s="127"/>
      <c r="C348" s="127"/>
      <c r="D348" s="127"/>
      <c r="E348" s="142"/>
      <c r="F348" s="142" t="s">
        <v>1232</v>
      </c>
      <c r="G348" s="142"/>
      <c r="H348" s="142"/>
      <c r="I348" s="127"/>
      <c r="J348" s="127"/>
      <c r="K348" s="127"/>
    </row>
    <row r="349" s="7" customFormat="1" ht="30" customHeight="1" spans="1:11">
      <c r="A349" s="62" t="s">
        <v>993</v>
      </c>
      <c r="B349" s="62"/>
      <c r="C349" s="62"/>
      <c r="D349" s="14" t="s">
        <v>1233</v>
      </c>
      <c r="E349" s="15"/>
      <c r="F349" s="15"/>
      <c r="G349" s="15"/>
      <c r="H349" s="15"/>
      <c r="I349" s="14"/>
      <c r="J349" s="14"/>
      <c r="K349" s="14"/>
    </row>
    <row r="350" s="7" customFormat="1" ht="30" customHeight="1" spans="1:11">
      <c r="A350" s="62" t="s">
        <v>904</v>
      </c>
      <c r="B350" s="62"/>
      <c r="C350" s="62"/>
      <c r="D350" s="14" t="s">
        <v>905</v>
      </c>
      <c r="E350" s="15"/>
      <c r="F350" s="149" t="s">
        <v>906</v>
      </c>
      <c r="G350" s="15" t="s">
        <v>995</v>
      </c>
      <c r="H350" s="15"/>
      <c r="I350" s="14"/>
      <c r="J350" s="14"/>
      <c r="K350" s="14"/>
    </row>
    <row r="351" s="7" customFormat="1" ht="30" customHeight="1" spans="1:11">
      <c r="A351" s="82" t="s">
        <v>996</v>
      </c>
      <c r="B351" s="83"/>
      <c r="C351" s="84"/>
      <c r="D351" s="62" t="s">
        <v>908</v>
      </c>
      <c r="E351" s="149" t="s">
        <v>909</v>
      </c>
      <c r="F351" s="149" t="s">
        <v>997</v>
      </c>
      <c r="G351" s="149" t="s">
        <v>998</v>
      </c>
      <c r="H351" s="149"/>
      <c r="I351" s="62" t="s">
        <v>912</v>
      </c>
      <c r="J351" s="62" t="s">
        <v>913</v>
      </c>
      <c r="K351" s="62" t="s">
        <v>914</v>
      </c>
    </row>
    <row r="352" s="7" customFormat="1" ht="21" customHeight="1" spans="1:11">
      <c r="A352" s="85"/>
      <c r="B352" s="86"/>
      <c r="C352" s="87"/>
      <c r="D352" s="62" t="s">
        <v>915</v>
      </c>
      <c r="E352" s="149">
        <f>E353+E356</f>
        <v>0</v>
      </c>
      <c r="F352" s="149">
        <v>102.62</v>
      </c>
      <c r="G352" s="152">
        <v>102.62</v>
      </c>
      <c r="H352" s="153"/>
      <c r="I352" s="62">
        <v>10</v>
      </c>
      <c r="J352" s="164">
        <f>G352/F352</f>
        <v>1</v>
      </c>
      <c r="K352" s="62">
        <v>10</v>
      </c>
    </row>
    <row r="353" s="7" customFormat="1" ht="21" customHeight="1" spans="1:11">
      <c r="A353" s="85"/>
      <c r="B353" s="86"/>
      <c r="C353" s="87"/>
      <c r="D353" s="62" t="s">
        <v>999</v>
      </c>
      <c r="E353" s="149">
        <v>0</v>
      </c>
      <c r="F353" s="149">
        <v>102.62</v>
      </c>
      <c r="G353" s="152">
        <v>102.62</v>
      </c>
      <c r="H353" s="153"/>
      <c r="I353" s="62" t="s">
        <v>807</v>
      </c>
      <c r="J353" s="62" t="s">
        <v>807</v>
      </c>
      <c r="K353" s="62" t="s">
        <v>807</v>
      </c>
    </row>
    <row r="354" s="7" customFormat="1" ht="21" customHeight="1" spans="1:11">
      <c r="A354" s="85"/>
      <c r="B354" s="86"/>
      <c r="C354" s="87"/>
      <c r="D354" s="88" t="s">
        <v>1000</v>
      </c>
      <c r="E354" s="149">
        <v>0</v>
      </c>
      <c r="F354" s="149">
        <v>102.62</v>
      </c>
      <c r="G354" s="152">
        <v>102.62</v>
      </c>
      <c r="H354" s="153"/>
      <c r="I354" s="62" t="s">
        <v>807</v>
      </c>
      <c r="J354" s="62" t="s">
        <v>807</v>
      </c>
      <c r="K354" s="62" t="s">
        <v>807</v>
      </c>
    </row>
    <row r="355" s="7" customFormat="1" ht="21" customHeight="1" spans="1:11">
      <c r="A355" s="85"/>
      <c r="B355" s="86"/>
      <c r="C355" s="87"/>
      <c r="D355" s="88" t="s">
        <v>1001</v>
      </c>
      <c r="E355" s="149">
        <v>0</v>
      </c>
      <c r="F355" s="149">
        <v>0</v>
      </c>
      <c r="G355" s="149">
        <v>0</v>
      </c>
      <c r="H355" s="149"/>
      <c r="I355" s="62" t="s">
        <v>807</v>
      </c>
      <c r="J355" s="62" t="s">
        <v>807</v>
      </c>
      <c r="K355" s="62" t="s">
        <v>807</v>
      </c>
    </row>
    <row r="356" s="7" customFormat="1" ht="21" customHeight="1" spans="1:11">
      <c r="A356" s="89"/>
      <c r="B356" s="90"/>
      <c r="C356" s="91"/>
      <c r="D356" s="62" t="s">
        <v>916</v>
      </c>
      <c r="E356" s="149">
        <v>0</v>
      </c>
      <c r="F356" s="149">
        <v>0</v>
      </c>
      <c r="G356" s="149">
        <v>0</v>
      </c>
      <c r="H356" s="149"/>
      <c r="I356" s="62" t="s">
        <v>807</v>
      </c>
      <c r="J356" s="62" t="s">
        <v>807</v>
      </c>
      <c r="K356" s="62" t="s">
        <v>807</v>
      </c>
    </row>
    <row r="357" s="7" customFormat="1" ht="21" customHeight="1" spans="1:11">
      <c r="A357" s="62" t="s">
        <v>917</v>
      </c>
      <c r="B357" s="62" t="s">
        <v>918</v>
      </c>
      <c r="C357" s="62"/>
      <c r="D357" s="62"/>
      <c r="E357" s="149"/>
      <c r="F357" s="149" t="s">
        <v>919</v>
      </c>
      <c r="G357" s="149"/>
      <c r="H357" s="149"/>
      <c r="I357" s="62"/>
      <c r="J357" s="62"/>
      <c r="K357" s="62"/>
    </row>
    <row r="358" s="7" customFormat="1" ht="47" customHeight="1" spans="1:11">
      <c r="A358" s="62"/>
      <c r="B358" s="67" t="s">
        <v>1234</v>
      </c>
      <c r="C358" s="67"/>
      <c r="D358" s="67"/>
      <c r="E358" s="154"/>
      <c r="F358" s="154" t="s">
        <v>1235</v>
      </c>
      <c r="G358" s="154"/>
      <c r="H358" s="154"/>
      <c r="I358" s="67"/>
      <c r="J358" s="67"/>
      <c r="K358" s="67"/>
    </row>
    <row r="359" s="7" customFormat="1" ht="30" customHeight="1" spans="1:11">
      <c r="A359" s="64" t="s">
        <v>1110</v>
      </c>
      <c r="B359" s="62" t="s">
        <v>923</v>
      </c>
      <c r="C359" s="62" t="s">
        <v>924</v>
      </c>
      <c r="D359" s="62" t="s">
        <v>925</v>
      </c>
      <c r="E359" s="149" t="s">
        <v>1004</v>
      </c>
      <c r="F359" s="149" t="s">
        <v>1005</v>
      </c>
      <c r="G359" s="149" t="s">
        <v>912</v>
      </c>
      <c r="H359" s="149" t="s">
        <v>914</v>
      </c>
      <c r="I359" s="62" t="s">
        <v>928</v>
      </c>
      <c r="J359" s="62"/>
      <c r="K359" s="62"/>
    </row>
    <row r="360" s="7" customFormat="1" ht="30" customHeight="1" spans="1:11">
      <c r="A360" s="65"/>
      <c r="B360" s="62" t="s">
        <v>1082</v>
      </c>
      <c r="C360" s="64" t="s">
        <v>1025</v>
      </c>
      <c r="D360" s="155" t="s">
        <v>1236</v>
      </c>
      <c r="E360" s="156" t="s">
        <v>1237</v>
      </c>
      <c r="F360" s="156" t="s">
        <v>1238</v>
      </c>
      <c r="G360" s="149">
        <v>15</v>
      </c>
      <c r="H360" s="149">
        <v>15</v>
      </c>
      <c r="I360" s="62"/>
      <c r="J360" s="62"/>
      <c r="K360" s="62"/>
    </row>
    <row r="361" s="7" customFormat="1" ht="30" customHeight="1" spans="1:11">
      <c r="A361" s="65"/>
      <c r="B361" s="62"/>
      <c r="C361" s="73"/>
      <c r="D361" s="155" t="s">
        <v>1239</v>
      </c>
      <c r="E361" s="156" t="s">
        <v>1240</v>
      </c>
      <c r="F361" s="156" t="s">
        <v>1241</v>
      </c>
      <c r="G361" s="149">
        <v>15</v>
      </c>
      <c r="H361" s="149">
        <v>15</v>
      </c>
      <c r="I361" s="62"/>
      <c r="J361" s="62"/>
      <c r="K361" s="62"/>
    </row>
    <row r="362" s="7" customFormat="1" ht="30" customHeight="1" spans="1:11">
      <c r="A362" s="65"/>
      <c r="B362" s="62"/>
      <c r="C362" s="62" t="s">
        <v>1085</v>
      </c>
      <c r="D362" s="157" t="s">
        <v>1242</v>
      </c>
      <c r="E362" s="15" t="s">
        <v>941</v>
      </c>
      <c r="F362" s="158" t="s">
        <v>1029</v>
      </c>
      <c r="G362" s="149">
        <v>20</v>
      </c>
      <c r="H362" s="149">
        <v>20</v>
      </c>
      <c r="I362" s="62"/>
      <c r="J362" s="62"/>
      <c r="K362" s="62"/>
    </row>
    <row r="363" s="7" customFormat="1" ht="41" customHeight="1" spans="1:11">
      <c r="A363" s="65"/>
      <c r="B363" s="65" t="s">
        <v>963</v>
      </c>
      <c r="C363" s="62" t="s">
        <v>964</v>
      </c>
      <c r="D363" s="157" t="s">
        <v>1243</v>
      </c>
      <c r="E363" s="158" t="s">
        <v>1244</v>
      </c>
      <c r="F363" s="158" t="s">
        <v>1244</v>
      </c>
      <c r="G363" s="149">
        <v>30</v>
      </c>
      <c r="H363" s="149">
        <v>30</v>
      </c>
      <c r="I363" s="62"/>
      <c r="J363" s="62"/>
      <c r="K363" s="62"/>
    </row>
    <row r="364" s="7" customFormat="1" ht="42" customHeight="1" spans="1:11">
      <c r="A364" s="65"/>
      <c r="B364" s="64" t="s">
        <v>1098</v>
      </c>
      <c r="C364" s="64" t="s">
        <v>1099</v>
      </c>
      <c r="D364" s="159" t="s">
        <v>1245</v>
      </c>
      <c r="E364" s="149" t="s">
        <v>1228</v>
      </c>
      <c r="F364" s="160">
        <v>0.955</v>
      </c>
      <c r="G364" s="149">
        <v>10</v>
      </c>
      <c r="H364" s="149">
        <v>10</v>
      </c>
      <c r="I364" s="62"/>
      <c r="J364" s="62"/>
      <c r="K364" s="62"/>
    </row>
    <row r="365" s="7" customFormat="1" ht="30" customHeight="1" spans="1:11">
      <c r="A365" s="62" t="s">
        <v>1246</v>
      </c>
      <c r="B365" s="62"/>
      <c r="C365" s="62"/>
      <c r="D365" s="62"/>
      <c r="E365" s="149"/>
      <c r="F365" s="149"/>
      <c r="G365" s="49">
        <v>100</v>
      </c>
      <c r="H365" s="50"/>
      <c r="I365" s="50"/>
      <c r="J365" s="50"/>
      <c r="K365" s="51"/>
    </row>
    <row r="366" s="7" customFormat="1" ht="30" customHeight="1" spans="1:11">
      <c r="A366" s="64" t="s">
        <v>986</v>
      </c>
      <c r="B366" s="67" t="s">
        <v>1247</v>
      </c>
      <c r="C366" s="67"/>
      <c r="D366" s="67"/>
      <c r="E366" s="154"/>
      <c r="F366" s="154"/>
      <c r="G366" s="154"/>
      <c r="H366" s="154"/>
      <c r="I366" s="67"/>
      <c r="J366" s="67"/>
      <c r="K366" s="67"/>
    </row>
    <row r="367" s="7" customFormat="1" ht="30" customHeight="1" spans="1:11">
      <c r="A367" s="67" t="s">
        <v>988</v>
      </c>
      <c r="B367" s="67"/>
      <c r="C367" s="67"/>
      <c r="D367" s="67"/>
      <c r="E367" s="154"/>
      <c r="F367" s="154"/>
      <c r="G367" s="154"/>
      <c r="H367" s="154"/>
      <c r="I367" s="67"/>
      <c r="J367" s="67"/>
      <c r="K367" s="67"/>
    </row>
    <row r="368" s="7" customFormat="1" ht="25" customHeight="1" spans="1:11">
      <c r="A368" s="161" t="s">
        <v>1020</v>
      </c>
      <c r="B368" s="161"/>
      <c r="C368" s="161"/>
      <c r="D368" s="161"/>
      <c r="E368" s="162"/>
      <c r="F368" s="162"/>
      <c r="G368" s="162"/>
      <c r="H368" s="162"/>
      <c r="I368" s="161"/>
      <c r="J368" s="161"/>
      <c r="K368" s="161"/>
    </row>
    <row r="369" s="7" customFormat="1" ht="25" customHeight="1" spans="1:11">
      <c r="A369" s="161"/>
      <c r="B369" s="161"/>
      <c r="C369" s="161"/>
      <c r="D369" s="161"/>
      <c r="E369" s="162"/>
      <c r="F369" s="162"/>
      <c r="G369" s="162"/>
      <c r="H369" s="162"/>
      <c r="I369" s="161"/>
      <c r="J369" s="161"/>
      <c r="K369" s="161"/>
    </row>
    <row r="370" s="7" customFormat="1" ht="25" customHeight="1" spans="1:11">
      <c r="A370" s="161"/>
      <c r="B370" s="161"/>
      <c r="C370" s="161"/>
      <c r="D370" s="161"/>
      <c r="E370" s="162"/>
      <c r="F370" s="162"/>
      <c r="G370" s="162"/>
      <c r="H370" s="162"/>
      <c r="I370" s="161"/>
      <c r="J370" s="161"/>
      <c r="K370" s="161"/>
    </row>
    <row r="371" s="7" customFormat="1" ht="25" customHeight="1" spans="1:11">
      <c r="A371" s="161"/>
      <c r="B371" s="161"/>
      <c r="C371" s="161"/>
      <c r="D371" s="161"/>
      <c r="E371" s="162"/>
      <c r="F371" s="162"/>
      <c r="G371" s="162"/>
      <c r="H371" s="162"/>
      <c r="I371" s="161"/>
      <c r="J371" s="161"/>
      <c r="K371" s="161"/>
    </row>
    <row r="372" s="7" customFormat="1" ht="31" customHeight="1" spans="1:11">
      <c r="A372" s="161"/>
      <c r="B372" s="161"/>
      <c r="C372" s="161"/>
      <c r="D372" s="161"/>
      <c r="E372" s="162"/>
      <c r="F372" s="162"/>
      <c r="G372" s="162"/>
      <c r="H372" s="162"/>
      <c r="I372" s="161"/>
      <c r="J372" s="161"/>
      <c r="K372" s="161"/>
    </row>
    <row r="375" s="4" customFormat="1" ht="27" spans="1:12">
      <c r="A375" s="79" t="s">
        <v>1248</v>
      </c>
      <c r="B375" s="79"/>
      <c r="C375" s="79"/>
      <c r="D375" s="79"/>
      <c r="E375" s="79"/>
      <c r="F375" s="79"/>
      <c r="G375" s="79"/>
      <c r="H375" s="79"/>
      <c r="I375" s="79"/>
      <c r="J375" s="79"/>
      <c r="K375" s="79"/>
      <c r="L375" s="117"/>
    </row>
    <row r="376" s="3" customFormat="1" ht="25" customHeight="1" spans="1:12">
      <c r="A376" s="80" t="s">
        <v>1249</v>
      </c>
      <c r="B376" s="80"/>
      <c r="C376" s="80"/>
      <c r="D376" s="80"/>
      <c r="E376" s="80"/>
      <c r="F376" s="80"/>
      <c r="G376" s="80"/>
      <c r="H376" s="80"/>
      <c r="I376" s="80"/>
      <c r="J376" s="80"/>
      <c r="K376" s="80"/>
      <c r="L376" s="78"/>
    </row>
    <row r="377" s="3" customFormat="1" ht="19" customHeight="1" spans="1:12">
      <c r="A377" s="81" t="s">
        <v>1209</v>
      </c>
      <c r="B377" s="81"/>
      <c r="C377" s="81"/>
      <c r="D377" s="81"/>
      <c r="E377" s="81"/>
      <c r="F377" s="142" t="s">
        <v>1250</v>
      </c>
      <c r="G377" s="142"/>
      <c r="H377" s="142"/>
      <c r="I377" s="127"/>
      <c r="J377" s="127"/>
      <c r="K377" s="127"/>
      <c r="L377" s="78"/>
    </row>
    <row r="378" s="3" customFormat="1" ht="15" customHeight="1" spans="1:12">
      <c r="A378" s="14" t="s">
        <v>993</v>
      </c>
      <c r="B378" s="14"/>
      <c r="C378" s="14"/>
      <c r="D378" s="14" t="s">
        <v>1251</v>
      </c>
      <c r="E378" s="14"/>
      <c r="F378" s="14"/>
      <c r="G378" s="14"/>
      <c r="H378" s="14"/>
      <c r="I378" s="14"/>
      <c r="J378" s="14"/>
      <c r="K378" s="14"/>
      <c r="L378" s="78"/>
    </row>
    <row r="379" s="8" customFormat="1" ht="15" customHeight="1" spans="1:12">
      <c r="A379" s="14" t="s">
        <v>904</v>
      </c>
      <c r="B379" s="14"/>
      <c r="C379" s="14"/>
      <c r="D379" s="14" t="s">
        <v>1252</v>
      </c>
      <c r="E379" s="14"/>
      <c r="F379" s="14" t="s">
        <v>906</v>
      </c>
      <c r="G379" s="14" t="s">
        <v>1253</v>
      </c>
      <c r="H379" s="14"/>
      <c r="I379" s="14"/>
      <c r="J379" s="14"/>
      <c r="K379" s="14"/>
      <c r="L379" s="165"/>
    </row>
    <row r="380" s="8" customFormat="1" ht="15" customHeight="1" spans="1:12">
      <c r="A380" s="14" t="s">
        <v>1107</v>
      </c>
      <c r="B380" s="14"/>
      <c r="C380" s="14"/>
      <c r="D380" s="14" t="s">
        <v>908</v>
      </c>
      <c r="E380" s="14" t="s">
        <v>909</v>
      </c>
      <c r="F380" s="14" t="s">
        <v>997</v>
      </c>
      <c r="G380" s="14" t="s">
        <v>998</v>
      </c>
      <c r="H380" s="14"/>
      <c r="I380" s="14" t="s">
        <v>912</v>
      </c>
      <c r="J380" s="14" t="s">
        <v>913</v>
      </c>
      <c r="K380" s="14" t="s">
        <v>914</v>
      </c>
      <c r="L380" s="165"/>
    </row>
    <row r="381" s="8" customFormat="1" ht="15" customHeight="1" spans="1:12">
      <c r="A381" s="14"/>
      <c r="B381" s="14"/>
      <c r="C381" s="14"/>
      <c r="D381" s="14" t="s">
        <v>915</v>
      </c>
      <c r="E381" s="15">
        <v>127.86</v>
      </c>
      <c r="F381" s="14">
        <v>1417.62</v>
      </c>
      <c r="G381" s="152">
        <v>1417.62</v>
      </c>
      <c r="H381" s="153"/>
      <c r="I381" s="14">
        <v>10</v>
      </c>
      <c r="J381" s="163">
        <f>G381/F381</f>
        <v>1</v>
      </c>
      <c r="K381" s="15">
        <v>10</v>
      </c>
      <c r="L381" s="165"/>
    </row>
    <row r="382" s="8" customFormat="1" ht="15" customHeight="1" spans="1:12">
      <c r="A382" s="14"/>
      <c r="B382" s="14"/>
      <c r="C382" s="14"/>
      <c r="D382" s="14" t="s">
        <v>999</v>
      </c>
      <c r="E382" s="15">
        <v>0</v>
      </c>
      <c r="F382" s="14">
        <v>1417.62</v>
      </c>
      <c r="G382" s="152">
        <v>1417.62</v>
      </c>
      <c r="H382" s="153"/>
      <c r="I382" s="14" t="s">
        <v>807</v>
      </c>
      <c r="J382" s="14" t="s">
        <v>807</v>
      </c>
      <c r="K382" s="14" t="s">
        <v>807</v>
      </c>
      <c r="L382" s="165"/>
    </row>
    <row r="383" s="8" customFormat="1" ht="15" customHeight="1" spans="1:12">
      <c r="A383" s="14"/>
      <c r="B383" s="14"/>
      <c r="C383" s="14"/>
      <c r="D383" s="16" t="s">
        <v>1000</v>
      </c>
      <c r="E383" s="15">
        <v>0</v>
      </c>
      <c r="F383" s="14">
        <v>1407.64</v>
      </c>
      <c r="G383" s="152">
        <v>1407.64</v>
      </c>
      <c r="H383" s="153"/>
      <c r="I383" s="14" t="s">
        <v>807</v>
      </c>
      <c r="J383" s="14" t="s">
        <v>807</v>
      </c>
      <c r="K383" s="14" t="s">
        <v>807</v>
      </c>
      <c r="L383" s="165"/>
    </row>
    <row r="384" s="8" customFormat="1" ht="15" customHeight="1" spans="1:12">
      <c r="A384" s="14"/>
      <c r="B384" s="14"/>
      <c r="C384" s="14"/>
      <c r="D384" s="16" t="s">
        <v>1001</v>
      </c>
      <c r="E384" s="15">
        <v>127.86</v>
      </c>
      <c r="F384" s="14">
        <v>9.98</v>
      </c>
      <c r="G384" s="152">
        <v>9.98</v>
      </c>
      <c r="H384" s="153"/>
      <c r="I384" s="14" t="s">
        <v>807</v>
      </c>
      <c r="J384" s="14" t="s">
        <v>807</v>
      </c>
      <c r="K384" s="14" t="s">
        <v>807</v>
      </c>
      <c r="L384" s="165"/>
    </row>
    <row r="385" s="8" customFormat="1" ht="15" customHeight="1" spans="1:12">
      <c r="A385" s="14"/>
      <c r="B385" s="14"/>
      <c r="C385" s="14"/>
      <c r="D385" s="14" t="s">
        <v>916</v>
      </c>
      <c r="E385" s="15">
        <v>0</v>
      </c>
      <c r="F385" s="15">
        <v>0</v>
      </c>
      <c r="G385" s="152">
        <v>0</v>
      </c>
      <c r="H385" s="153"/>
      <c r="I385" s="14" t="s">
        <v>807</v>
      </c>
      <c r="J385" s="14" t="s">
        <v>807</v>
      </c>
      <c r="K385" s="14" t="s">
        <v>807</v>
      </c>
      <c r="L385" s="165"/>
    </row>
    <row r="386" s="8" customFormat="1" ht="15" customHeight="1" spans="1:12">
      <c r="A386" s="14" t="s">
        <v>917</v>
      </c>
      <c r="B386" s="14" t="s">
        <v>918</v>
      </c>
      <c r="C386" s="14"/>
      <c r="D386" s="14"/>
      <c r="E386" s="14"/>
      <c r="F386" s="14" t="s">
        <v>919</v>
      </c>
      <c r="G386" s="14"/>
      <c r="H386" s="14"/>
      <c r="I386" s="14"/>
      <c r="J386" s="14"/>
      <c r="K386" s="14"/>
      <c r="L386" s="165"/>
    </row>
    <row r="387" s="8" customFormat="1" ht="42" customHeight="1" spans="1:12">
      <c r="A387" s="14"/>
      <c r="B387" s="17" t="s">
        <v>1254</v>
      </c>
      <c r="C387" s="17"/>
      <c r="D387" s="17"/>
      <c r="E387" s="17"/>
      <c r="F387" s="17" t="s">
        <v>1255</v>
      </c>
      <c r="G387" s="17"/>
      <c r="H387" s="17"/>
      <c r="I387" s="17"/>
      <c r="J387" s="17"/>
      <c r="K387" s="17"/>
      <c r="L387" s="165"/>
    </row>
    <row r="388" s="8" customFormat="1" ht="25" customHeight="1" spans="1:12">
      <c r="A388" s="14" t="s">
        <v>922</v>
      </c>
      <c r="B388" s="14" t="s">
        <v>923</v>
      </c>
      <c r="C388" s="14" t="s">
        <v>924</v>
      </c>
      <c r="D388" s="14" t="s">
        <v>925</v>
      </c>
      <c r="E388" s="14" t="s">
        <v>1004</v>
      </c>
      <c r="F388" s="14" t="s">
        <v>1005</v>
      </c>
      <c r="G388" s="14" t="s">
        <v>912</v>
      </c>
      <c r="H388" s="14" t="s">
        <v>914</v>
      </c>
      <c r="I388" s="14" t="s">
        <v>928</v>
      </c>
      <c r="J388" s="14"/>
      <c r="K388" s="14"/>
      <c r="L388" s="165"/>
    </row>
    <row r="389" s="8" customFormat="1" ht="25" customHeight="1" spans="1:12">
      <c r="A389" s="14"/>
      <c r="B389" s="18" t="s">
        <v>929</v>
      </c>
      <c r="C389" s="18" t="s">
        <v>930</v>
      </c>
      <c r="D389" s="17" t="s">
        <v>1256</v>
      </c>
      <c r="E389" s="115">
        <f>58</f>
        <v>58</v>
      </c>
      <c r="F389" s="115">
        <v>58</v>
      </c>
      <c r="G389" s="14">
        <v>20</v>
      </c>
      <c r="H389" s="14">
        <v>20</v>
      </c>
      <c r="I389" s="14"/>
      <c r="J389" s="14"/>
      <c r="K389" s="14"/>
      <c r="L389" s="165"/>
    </row>
    <row r="390" s="8" customFormat="1" ht="25" customHeight="1" spans="1:12">
      <c r="A390" s="14"/>
      <c r="B390" s="22"/>
      <c r="C390" s="14" t="s">
        <v>939</v>
      </c>
      <c r="D390" s="17" t="s">
        <v>1257</v>
      </c>
      <c r="E390" s="116">
        <v>1</v>
      </c>
      <c r="F390" s="116">
        <v>1</v>
      </c>
      <c r="G390" s="14">
        <v>10</v>
      </c>
      <c r="H390" s="14">
        <v>10</v>
      </c>
      <c r="I390" s="14"/>
      <c r="J390" s="14"/>
      <c r="K390" s="14"/>
      <c r="L390" s="165"/>
    </row>
    <row r="391" s="8" customFormat="1" ht="25" customHeight="1" spans="1:12">
      <c r="A391" s="14"/>
      <c r="B391" s="22"/>
      <c r="C391" s="14"/>
      <c r="D391" s="17" t="s">
        <v>1258</v>
      </c>
      <c r="E391" s="116">
        <v>1</v>
      </c>
      <c r="F391" s="116">
        <v>0.7</v>
      </c>
      <c r="G391" s="14">
        <v>10</v>
      </c>
      <c r="H391" s="14">
        <v>8</v>
      </c>
      <c r="I391" s="14"/>
      <c r="J391" s="14"/>
      <c r="K391" s="14"/>
      <c r="L391" s="165"/>
    </row>
    <row r="392" s="8" customFormat="1" ht="25" customHeight="1" spans="1:12">
      <c r="A392" s="14"/>
      <c r="B392" s="22"/>
      <c r="C392" s="18" t="s">
        <v>948</v>
      </c>
      <c r="D392" s="17" t="s">
        <v>1259</v>
      </c>
      <c r="E392" s="116" t="s">
        <v>1260</v>
      </c>
      <c r="F392" s="116" t="s">
        <v>1260</v>
      </c>
      <c r="G392" s="14">
        <v>10</v>
      </c>
      <c r="H392" s="14">
        <v>10</v>
      </c>
      <c r="I392" s="14"/>
      <c r="J392" s="14"/>
      <c r="K392" s="14"/>
      <c r="L392" s="165"/>
    </row>
    <row r="393" s="8" customFormat="1" ht="25" customHeight="1" spans="1:12">
      <c r="A393" s="14"/>
      <c r="B393" s="14" t="s">
        <v>963</v>
      </c>
      <c r="C393" s="14" t="s">
        <v>964</v>
      </c>
      <c r="D393" s="17" t="s">
        <v>1261</v>
      </c>
      <c r="E393" s="116" t="s">
        <v>1118</v>
      </c>
      <c r="F393" s="116">
        <v>0.92</v>
      </c>
      <c r="G393" s="14">
        <v>10</v>
      </c>
      <c r="H393" s="14">
        <v>8</v>
      </c>
      <c r="I393" s="14"/>
      <c r="J393" s="14"/>
      <c r="K393" s="14"/>
      <c r="L393" s="165"/>
    </row>
    <row r="394" s="8" customFormat="1" ht="25" customHeight="1" spans="1:12">
      <c r="A394" s="14"/>
      <c r="B394" s="14"/>
      <c r="C394" s="14" t="s">
        <v>974</v>
      </c>
      <c r="D394" s="17" t="s">
        <v>1262</v>
      </c>
      <c r="E394" s="116" t="s">
        <v>1263</v>
      </c>
      <c r="F394" s="163">
        <v>0.8</v>
      </c>
      <c r="G394" s="14">
        <v>20</v>
      </c>
      <c r="H394" s="14">
        <v>15</v>
      </c>
      <c r="I394" s="14"/>
      <c r="J394" s="14"/>
      <c r="K394" s="14"/>
      <c r="L394" s="165"/>
    </row>
    <row r="395" s="8" customFormat="1" ht="25" customHeight="1" spans="1:12">
      <c r="A395" s="14"/>
      <c r="B395" s="14" t="s">
        <v>981</v>
      </c>
      <c r="C395" s="14" t="s">
        <v>982</v>
      </c>
      <c r="D395" s="17" t="s">
        <v>1145</v>
      </c>
      <c r="E395" s="116" t="s">
        <v>1118</v>
      </c>
      <c r="F395" s="116">
        <v>0.95</v>
      </c>
      <c r="G395" s="14">
        <v>5</v>
      </c>
      <c r="H395" s="14">
        <v>5</v>
      </c>
      <c r="I395" s="14"/>
      <c r="J395" s="14"/>
      <c r="K395" s="14"/>
      <c r="L395" s="165"/>
    </row>
    <row r="396" s="8" customFormat="1" ht="25" customHeight="1" spans="1:12">
      <c r="A396" s="14"/>
      <c r="B396" s="14"/>
      <c r="C396" s="14"/>
      <c r="D396" s="17" t="s">
        <v>1146</v>
      </c>
      <c r="E396" s="116" t="s">
        <v>1118</v>
      </c>
      <c r="F396" s="116">
        <v>0.95</v>
      </c>
      <c r="G396" s="14">
        <v>5</v>
      </c>
      <c r="H396" s="14">
        <v>5</v>
      </c>
      <c r="I396" s="14"/>
      <c r="J396" s="14"/>
      <c r="K396" s="14"/>
      <c r="L396" s="165"/>
    </row>
    <row r="397" s="8" customFormat="1" ht="29" customHeight="1" spans="1:12">
      <c r="A397" s="14" t="s">
        <v>1018</v>
      </c>
      <c r="B397" s="14"/>
      <c r="C397" s="14"/>
      <c r="D397" s="14"/>
      <c r="E397" s="14"/>
      <c r="F397" s="14"/>
      <c r="G397" s="49">
        <v>100</v>
      </c>
      <c r="H397" s="50"/>
      <c r="I397" s="50"/>
      <c r="J397" s="50"/>
      <c r="K397" s="51"/>
      <c r="L397" s="165"/>
    </row>
    <row r="398" s="7" customFormat="1" ht="30" customHeight="1" spans="1:11">
      <c r="A398" s="62" t="s">
        <v>986</v>
      </c>
      <c r="B398" s="67" t="s">
        <v>1264</v>
      </c>
      <c r="C398" s="67"/>
      <c r="D398" s="67"/>
      <c r="E398" s="154"/>
      <c r="F398" s="154"/>
      <c r="G398" s="154"/>
      <c r="H398" s="154"/>
      <c r="I398" s="67"/>
      <c r="J398" s="67"/>
      <c r="K398" s="67"/>
    </row>
    <row r="399" s="3" customFormat="1" ht="25" customHeight="1" spans="1:12">
      <c r="A399" s="166" t="s">
        <v>988</v>
      </c>
      <c r="B399" s="166"/>
      <c r="C399" s="166"/>
      <c r="D399" s="166"/>
      <c r="E399" s="166"/>
      <c r="F399" s="166"/>
      <c r="G399" s="166"/>
      <c r="H399" s="166"/>
      <c r="I399" s="166"/>
      <c r="J399" s="166"/>
      <c r="K399" s="166"/>
      <c r="L399" s="78"/>
    </row>
    <row r="400" s="3" customFormat="1" ht="90" customHeight="1" spans="1:12">
      <c r="A400" s="35" t="s">
        <v>1265</v>
      </c>
      <c r="B400" s="35"/>
      <c r="C400" s="35"/>
      <c r="D400" s="35"/>
      <c r="E400" s="35"/>
      <c r="F400" s="35"/>
      <c r="G400" s="35"/>
      <c r="H400" s="35"/>
      <c r="I400" s="35"/>
      <c r="J400" s="35"/>
      <c r="K400" s="35"/>
      <c r="L400" s="78"/>
    </row>
    <row r="403" s="4" customFormat="1" ht="27" spans="1:12">
      <c r="A403" s="79" t="s">
        <v>1248</v>
      </c>
      <c r="B403" s="79"/>
      <c r="C403" s="79"/>
      <c r="D403" s="79"/>
      <c r="E403" s="79"/>
      <c r="F403" s="79"/>
      <c r="G403" s="79"/>
      <c r="H403" s="79"/>
      <c r="I403" s="79"/>
      <c r="J403" s="79"/>
      <c r="K403" s="79"/>
      <c r="L403" s="117"/>
    </row>
    <row r="404" s="4" customFormat="1" ht="13.5" spans="1:12">
      <c r="A404" s="80" t="s">
        <v>1266</v>
      </c>
      <c r="B404" s="80"/>
      <c r="C404" s="80"/>
      <c r="D404" s="80"/>
      <c r="E404" s="80"/>
      <c r="F404" s="80"/>
      <c r="G404" s="80"/>
      <c r="H404" s="80"/>
      <c r="I404" s="80"/>
      <c r="J404" s="80"/>
      <c r="K404" s="80"/>
      <c r="L404" s="117"/>
    </row>
    <row r="405" s="4" customFormat="1" ht="13.5" spans="1:12">
      <c r="A405" s="81" t="s">
        <v>1209</v>
      </c>
      <c r="B405" s="81"/>
      <c r="C405" s="81"/>
      <c r="D405" s="81"/>
      <c r="E405" s="81"/>
      <c r="F405" s="142" t="s">
        <v>1210</v>
      </c>
      <c r="G405" s="142"/>
      <c r="H405" s="142"/>
      <c r="I405" s="127"/>
      <c r="J405" s="127"/>
      <c r="K405" s="127"/>
      <c r="L405" s="117"/>
    </row>
    <row r="406" s="4" customFormat="1" ht="13.5" spans="1:12">
      <c r="A406" s="14" t="s">
        <v>993</v>
      </c>
      <c r="B406" s="14"/>
      <c r="C406" s="14"/>
      <c r="D406" s="14" t="s">
        <v>1267</v>
      </c>
      <c r="E406" s="14"/>
      <c r="F406" s="14"/>
      <c r="G406" s="14"/>
      <c r="H406" s="14"/>
      <c r="I406" s="14"/>
      <c r="J406" s="14"/>
      <c r="K406" s="14"/>
      <c r="L406" s="117"/>
    </row>
    <row r="407" s="4" customFormat="1" ht="13.5" spans="1:12">
      <c r="A407" s="14" t="s">
        <v>904</v>
      </c>
      <c r="B407" s="14"/>
      <c r="C407" s="14"/>
      <c r="D407" s="14" t="s">
        <v>1252</v>
      </c>
      <c r="E407" s="14"/>
      <c r="F407" s="14" t="s">
        <v>906</v>
      </c>
      <c r="G407" s="14" t="s">
        <v>1150</v>
      </c>
      <c r="H407" s="14"/>
      <c r="I407" s="14"/>
      <c r="J407" s="14"/>
      <c r="K407" s="14"/>
      <c r="L407" s="117"/>
    </row>
    <row r="408" s="4" customFormat="1" ht="24" spans="1:12">
      <c r="A408" s="14" t="s">
        <v>1107</v>
      </c>
      <c r="B408" s="14"/>
      <c r="C408" s="14"/>
      <c r="D408" s="14" t="s">
        <v>908</v>
      </c>
      <c r="E408" s="14" t="s">
        <v>909</v>
      </c>
      <c r="F408" s="14" t="s">
        <v>997</v>
      </c>
      <c r="G408" s="14" t="s">
        <v>998</v>
      </c>
      <c r="H408" s="14"/>
      <c r="I408" s="14" t="s">
        <v>912</v>
      </c>
      <c r="J408" s="14" t="s">
        <v>913</v>
      </c>
      <c r="K408" s="14" t="s">
        <v>914</v>
      </c>
      <c r="L408" s="117"/>
    </row>
    <row r="409" s="4" customFormat="1" ht="13.5" spans="1:12">
      <c r="A409" s="14"/>
      <c r="B409" s="14"/>
      <c r="C409" s="14"/>
      <c r="D409" s="14" t="s">
        <v>915</v>
      </c>
      <c r="E409" s="15">
        <v>105</v>
      </c>
      <c r="F409" s="15">
        <v>327.94</v>
      </c>
      <c r="G409" s="152">
        <v>327.94</v>
      </c>
      <c r="H409" s="153"/>
      <c r="I409" s="14">
        <v>10</v>
      </c>
      <c r="J409" s="163">
        <f>G409/F409</f>
        <v>1</v>
      </c>
      <c r="K409" s="15">
        <v>10</v>
      </c>
      <c r="L409" s="117"/>
    </row>
    <row r="410" s="4" customFormat="1" ht="13.5" spans="1:12">
      <c r="A410" s="14"/>
      <c r="B410" s="14"/>
      <c r="C410" s="14"/>
      <c r="D410" s="14" t="s">
        <v>999</v>
      </c>
      <c r="E410" s="15">
        <v>105</v>
      </c>
      <c r="F410" s="15">
        <v>327.94</v>
      </c>
      <c r="G410" s="152">
        <v>327.94</v>
      </c>
      <c r="H410" s="153"/>
      <c r="I410" s="14" t="s">
        <v>807</v>
      </c>
      <c r="J410" s="14" t="s">
        <v>807</v>
      </c>
      <c r="K410" s="14" t="s">
        <v>807</v>
      </c>
      <c r="L410" s="117"/>
    </row>
    <row r="411" s="4" customFormat="1" ht="13.5" spans="1:12">
      <c r="A411" s="14"/>
      <c r="B411" s="14"/>
      <c r="C411" s="14"/>
      <c r="D411" s="16" t="s">
        <v>1000</v>
      </c>
      <c r="E411" s="15">
        <v>0</v>
      </c>
      <c r="F411" s="15">
        <v>234.42</v>
      </c>
      <c r="G411" s="152">
        <v>234.42</v>
      </c>
      <c r="H411" s="153"/>
      <c r="I411" s="14" t="s">
        <v>807</v>
      </c>
      <c r="J411" s="14" t="s">
        <v>807</v>
      </c>
      <c r="K411" s="14" t="s">
        <v>807</v>
      </c>
      <c r="L411" s="117"/>
    </row>
    <row r="412" s="4" customFormat="1" ht="13.5" spans="1:12">
      <c r="A412" s="14"/>
      <c r="B412" s="14"/>
      <c r="C412" s="14"/>
      <c r="D412" s="16" t="s">
        <v>1001</v>
      </c>
      <c r="E412" s="15">
        <v>105</v>
      </c>
      <c r="F412" s="15">
        <v>93.52</v>
      </c>
      <c r="G412" s="152">
        <v>93.52</v>
      </c>
      <c r="H412" s="153"/>
      <c r="I412" s="14" t="s">
        <v>807</v>
      </c>
      <c r="J412" s="14" t="s">
        <v>807</v>
      </c>
      <c r="K412" s="14" t="s">
        <v>807</v>
      </c>
      <c r="L412" s="117"/>
    </row>
    <row r="413" s="4" customFormat="1" ht="13.5" spans="1:12">
      <c r="A413" s="14"/>
      <c r="B413" s="14"/>
      <c r="C413" s="14"/>
      <c r="D413" s="14" t="s">
        <v>916</v>
      </c>
      <c r="E413" s="15">
        <v>0</v>
      </c>
      <c r="F413" s="15">
        <v>0</v>
      </c>
      <c r="G413" s="152">
        <v>0</v>
      </c>
      <c r="H413" s="153"/>
      <c r="I413" s="14" t="s">
        <v>807</v>
      </c>
      <c r="J413" s="14" t="s">
        <v>807</v>
      </c>
      <c r="K413" s="14" t="s">
        <v>807</v>
      </c>
      <c r="L413" s="117"/>
    </row>
    <row r="414" s="4" customFormat="1" ht="13.5" spans="1:12">
      <c r="A414" s="14" t="s">
        <v>917</v>
      </c>
      <c r="B414" s="14" t="s">
        <v>918</v>
      </c>
      <c r="C414" s="14"/>
      <c r="D414" s="14"/>
      <c r="E414" s="14"/>
      <c r="F414" s="14" t="s">
        <v>919</v>
      </c>
      <c r="G414" s="14"/>
      <c r="H414" s="14"/>
      <c r="I414" s="14"/>
      <c r="J414" s="14"/>
      <c r="K414" s="14"/>
      <c r="L414" s="117"/>
    </row>
    <row r="415" s="4" customFormat="1" ht="72" customHeight="1" spans="1:12">
      <c r="A415" s="14"/>
      <c r="B415" s="17" t="s">
        <v>1268</v>
      </c>
      <c r="C415" s="17"/>
      <c r="D415" s="17"/>
      <c r="E415" s="17"/>
      <c r="F415" s="17" t="s">
        <v>1269</v>
      </c>
      <c r="G415" s="17"/>
      <c r="H415" s="17"/>
      <c r="I415" s="17"/>
      <c r="J415" s="17"/>
      <c r="K415" s="17"/>
      <c r="L415" s="117"/>
    </row>
    <row r="416" s="4" customFormat="1" ht="24" spans="1:12">
      <c r="A416" s="14" t="s">
        <v>922</v>
      </c>
      <c r="B416" s="14" t="s">
        <v>923</v>
      </c>
      <c r="C416" s="14" t="s">
        <v>924</v>
      </c>
      <c r="D416" s="14" t="s">
        <v>925</v>
      </c>
      <c r="E416" s="14" t="s">
        <v>1004</v>
      </c>
      <c r="F416" s="14" t="s">
        <v>1005</v>
      </c>
      <c r="G416" s="14" t="s">
        <v>912</v>
      </c>
      <c r="H416" s="14" t="s">
        <v>914</v>
      </c>
      <c r="I416" s="14" t="s">
        <v>928</v>
      </c>
      <c r="J416" s="14"/>
      <c r="K416" s="14"/>
      <c r="L416" s="117"/>
    </row>
    <row r="417" s="4" customFormat="1" ht="36" spans="1:12">
      <c r="A417" s="14"/>
      <c r="B417" s="18" t="s">
        <v>929</v>
      </c>
      <c r="C417" s="18" t="s">
        <v>930</v>
      </c>
      <c r="D417" s="17" t="s">
        <v>1270</v>
      </c>
      <c r="E417" s="14" t="s">
        <v>1271</v>
      </c>
      <c r="F417" s="14" t="s">
        <v>1271</v>
      </c>
      <c r="G417" s="14">
        <v>7</v>
      </c>
      <c r="H417" s="14">
        <v>7</v>
      </c>
      <c r="I417" s="14"/>
      <c r="J417" s="14"/>
      <c r="K417" s="14"/>
      <c r="L417" s="117"/>
    </row>
    <row r="418" s="4" customFormat="1" ht="24" spans="1:12">
      <c r="A418" s="14"/>
      <c r="B418" s="22"/>
      <c r="C418" s="22"/>
      <c r="D418" s="17" t="s">
        <v>1272</v>
      </c>
      <c r="E418" s="14">
        <v>1</v>
      </c>
      <c r="F418" s="14">
        <v>1</v>
      </c>
      <c r="G418" s="14">
        <v>7</v>
      </c>
      <c r="H418" s="14">
        <v>7</v>
      </c>
      <c r="I418" s="14"/>
      <c r="J418" s="14"/>
      <c r="K418" s="14"/>
      <c r="L418" s="117"/>
    </row>
    <row r="419" s="4" customFormat="1" ht="24" spans="1:12">
      <c r="A419" s="14"/>
      <c r="B419" s="22"/>
      <c r="C419" s="22"/>
      <c r="D419" s="17" t="s">
        <v>1273</v>
      </c>
      <c r="E419" s="115">
        <v>2</v>
      </c>
      <c r="F419" s="115">
        <v>2</v>
      </c>
      <c r="G419" s="14">
        <v>6</v>
      </c>
      <c r="H419" s="14">
        <v>6</v>
      </c>
      <c r="I419" s="14"/>
      <c r="J419" s="14"/>
      <c r="K419" s="14"/>
      <c r="L419" s="117"/>
    </row>
    <row r="420" s="4" customFormat="1" ht="13.5" spans="1:12">
      <c r="A420" s="14"/>
      <c r="B420" s="22"/>
      <c r="C420" s="14" t="s">
        <v>939</v>
      </c>
      <c r="D420" s="17" t="s">
        <v>1274</v>
      </c>
      <c r="E420" s="116" t="s">
        <v>1116</v>
      </c>
      <c r="F420" s="116" t="s">
        <v>1118</v>
      </c>
      <c r="G420" s="14">
        <v>10</v>
      </c>
      <c r="H420" s="14">
        <v>8</v>
      </c>
      <c r="I420" s="14"/>
      <c r="J420" s="14"/>
      <c r="K420" s="14"/>
      <c r="L420" s="117"/>
    </row>
    <row r="421" s="4" customFormat="1" ht="24" spans="1:12">
      <c r="A421" s="14"/>
      <c r="B421" s="22"/>
      <c r="C421" s="14"/>
      <c r="D421" s="17" t="s">
        <v>1258</v>
      </c>
      <c r="E421" s="116">
        <v>1</v>
      </c>
      <c r="F421" s="116">
        <v>0.98</v>
      </c>
      <c r="G421" s="14">
        <v>10</v>
      </c>
      <c r="H421" s="14">
        <v>9</v>
      </c>
      <c r="I421" s="14"/>
      <c r="J421" s="14"/>
      <c r="K421" s="14"/>
      <c r="L421" s="117"/>
    </row>
    <row r="422" s="4" customFormat="1" ht="13.5" spans="1:12">
      <c r="A422" s="14"/>
      <c r="B422" s="22"/>
      <c r="C422" s="18" t="s">
        <v>948</v>
      </c>
      <c r="D422" s="17" t="s">
        <v>1259</v>
      </c>
      <c r="E422" s="116" t="s">
        <v>1260</v>
      </c>
      <c r="F422" s="116" t="s">
        <v>1260</v>
      </c>
      <c r="G422" s="14">
        <v>10</v>
      </c>
      <c r="H422" s="14">
        <v>8</v>
      </c>
      <c r="I422" s="14"/>
      <c r="J422" s="14"/>
      <c r="K422" s="14"/>
      <c r="L422" s="117"/>
    </row>
    <row r="423" s="4" customFormat="1" ht="13.5" spans="1:12">
      <c r="A423" s="14"/>
      <c r="B423" s="14" t="s">
        <v>963</v>
      </c>
      <c r="C423" s="14" t="s">
        <v>964</v>
      </c>
      <c r="D423" s="17" t="s">
        <v>1261</v>
      </c>
      <c r="E423" s="116">
        <v>0.98</v>
      </c>
      <c r="F423" s="116">
        <v>0.95</v>
      </c>
      <c r="G423" s="14">
        <v>15</v>
      </c>
      <c r="H423" s="14">
        <v>12</v>
      </c>
      <c r="I423" s="14"/>
      <c r="J423" s="14"/>
      <c r="K423" s="14"/>
      <c r="L423" s="117"/>
    </row>
    <row r="424" s="4" customFormat="1" ht="24" spans="1:12">
      <c r="A424" s="14"/>
      <c r="B424" s="14"/>
      <c r="C424" s="14" t="s">
        <v>974</v>
      </c>
      <c r="D424" s="17" t="s">
        <v>1275</v>
      </c>
      <c r="E424" s="116">
        <v>0.98</v>
      </c>
      <c r="F424" s="116">
        <v>0.95</v>
      </c>
      <c r="G424" s="14">
        <v>15</v>
      </c>
      <c r="H424" s="14">
        <v>13</v>
      </c>
      <c r="I424" s="14"/>
      <c r="J424" s="14"/>
      <c r="K424" s="14"/>
      <c r="L424" s="117"/>
    </row>
    <row r="425" s="4" customFormat="1" ht="24" spans="1:12">
      <c r="A425" s="14"/>
      <c r="B425" s="14" t="s">
        <v>981</v>
      </c>
      <c r="C425" s="14" t="s">
        <v>982</v>
      </c>
      <c r="D425" s="17" t="s">
        <v>1145</v>
      </c>
      <c r="E425" s="116">
        <v>0.95</v>
      </c>
      <c r="F425" s="116">
        <v>0.95</v>
      </c>
      <c r="G425" s="14">
        <v>5</v>
      </c>
      <c r="H425" s="14">
        <v>5</v>
      </c>
      <c r="I425" s="14"/>
      <c r="J425" s="14"/>
      <c r="K425" s="14"/>
      <c r="L425" s="117"/>
    </row>
    <row r="426" s="4" customFormat="1" ht="24" spans="1:12">
      <c r="A426" s="14"/>
      <c r="B426" s="14"/>
      <c r="C426" s="14"/>
      <c r="D426" s="17" t="s">
        <v>1146</v>
      </c>
      <c r="E426" s="116">
        <v>0.95</v>
      </c>
      <c r="F426" s="116">
        <v>0.95</v>
      </c>
      <c r="G426" s="14">
        <v>5</v>
      </c>
      <c r="H426" s="14">
        <v>5</v>
      </c>
      <c r="I426" s="14"/>
      <c r="J426" s="14"/>
      <c r="K426" s="14"/>
      <c r="L426" s="117"/>
    </row>
    <row r="427" s="4" customFormat="1" ht="13.5" spans="1:12">
      <c r="A427" s="14" t="s">
        <v>1018</v>
      </c>
      <c r="B427" s="14"/>
      <c r="C427" s="14"/>
      <c r="D427" s="14"/>
      <c r="E427" s="14"/>
      <c r="F427" s="14"/>
      <c r="G427" s="32">
        <f>SUM(G417:G426)+I409</f>
        <v>100</v>
      </c>
      <c r="H427" s="33"/>
      <c r="I427" s="33"/>
      <c r="J427" s="33"/>
      <c r="K427" s="52"/>
      <c r="L427" s="117"/>
    </row>
    <row r="428" s="7" customFormat="1" ht="30" customHeight="1" spans="1:11">
      <c r="A428" s="64" t="s">
        <v>986</v>
      </c>
      <c r="B428" s="67" t="s">
        <v>1276</v>
      </c>
      <c r="C428" s="67"/>
      <c r="D428" s="67"/>
      <c r="E428" s="154"/>
      <c r="F428" s="154"/>
      <c r="G428" s="154"/>
      <c r="H428" s="154"/>
      <c r="I428" s="67"/>
      <c r="J428" s="67"/>
      <c r="K428" s="67"/>
    </row>
    <row r="429" s="4" customFormat="1" ht="13.5" spans="1:12">
      <c r="A429" s="166" t="s">
        <v>988</v>
      </c>
      <c r="B429" s="166"/>
      <c r="C429" s="166"/>
      <c r="D429" s="166"/>
      <c r="E429" s="166"/>
      <c r="F429" s="166"/>
      <c r="G429" s="166"/>
      <c r="H429" s="166"/>
      <c r="I429" s="166"/>
      <c r="J429" s="166"/>
      <c r="K429" s="166"/>
      <c r="L429" s="117"/>
    </row>
    <row r="430" s="4" customFormat="1" ht="59" customHeight="1" spans="1:12">
      <c r="A430" s="35" t="s">
        <v>1265</v>
      </c>
      <c r="B430" s="35"/>
      <c r="C430" s="35"/>
      <c r="D430" s="35"/>
      <c r="E430" s="35"/>
      <c r="F430" s="35"/>
      <c r="G430" s="35"/>
      <c r="H430" s="35"/>
      <c r="I430" s="35"/>
      <c r="J430" s="35"/>
      <c r="K430" s="35"/>
      <c r="L430" s="117"/>
    </row>
  </sheetData>
  <mergeCells count="617">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B24:K24"/>
    <mergeCell ref="A25:K25"/>
    <mergeCell ref="A26:K26"/>
    <mergeCell ref="A28:K28"/>
    <mergeCell ref="A29:K29"/>
    <mergeCell ref="A30:E30"/>
    <mergeCell ref="F30:K30"/>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I46:K46"/>
    <mergeCell ref="I47:K47"/>
    <mergeCell ref="I48:K48"/>
    <mergeCell ref="I49:K49"/>
    <mergeCell ref="A50:F50"/>
    <mergeCell ref="G50:K50"/>
    <mergeCell ref="B51:K51"/>
    <mergeCell ref="A52:K52"/>
    <mergeCell ref="A53:K53"/>
    <mergeCell ref="A56:K56"/>
    <mergeCell ref="A57:K57"/>
    <mergeCell ref="A58:E58"/>
    <mergeCell ref="F58:K58"/>
    <mergeCell ref="A59:C59"/>
    <mergeCell ref="D59:K59"/>
    <mergeCell ref="A60:C60"/>
    <mergeCell ref="D60:E60"/>
    <mergeCell ref="G60:K60"/>
    <mergeCell ref="G61:H61"/>
    <mergeCell ref="G62:H62"/>
    <mergeCell ref="G63:H63"/>
    <mergeCell ref="G64:H64"/>
    <mergeCell ref="G65:H65"/>
    <mergeCell ref="G66:H66"/>
    <mergeCell ref="B67:E67"/>
    <mergeCell ref="F67:K67"/>
    <mergeCell ref="B68:E68"/>
    <mergeCell ref="F68:K68"/>
    <mergeCell ref="I69:K69"/>
    <mergeCell ref="I70:K70"/>
    <mergeCell ref="I71:K71"/>
    <mergeCell ref="I72:K72"/>
    <mergeCell ref="I73:K73"/>
    <mergeCell ref="I74:K74"/>
    <mergeCell ref="I75:K75"/>
    <mergeCell ref="I76:K76"/>
    <mergeCell ref="I77:K77"/>
    <mergeCell ref="I78:K78"/>
    <mergeCell ref="A79:F79"/>
    <mergeCell ref="G79:K79"/>
    <mergeCell ref="B80:K80"/>
    <mergeCell ref="A81:K81"/>
    <mergeCell ref="A82:K82"/>
    <mergeCell ref="A84:K84"/>
    <mergeCell ref="A85:K85"/>
    <mergeCell ref="A86:E86"/>
    <mergeCell ref="F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A104:F104"/>
    <mergeCell ref="G104:K104"/>
    <mergeCell ref="B105:K105"/>
    <mergeCell ref="A106:K106"/>
    <mergeCell ref="A107:K107"/>
    <mergeCell ref="A109:K109"/>
    <mergeCell ref="A110:K110"/>
    <mergeCell ref="A111:E111"/>
    <mergeCell ref="F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I131:K131"/>
    <mergeCell ref="I134:K134"/>
    <mergeCell ref="A135:F135"/>
    <mergeCell ref="G135:K135"/>
    <mergeCell ref="B136:K136"/>
    <mergeCell ref="A137:K137"/>
    <mergeCell ref="A138:K138"/>
    <mergeCell ref="A140:K140"/>
    <mergeCell ref="A141:K141"/>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I160:K160"/>
    <mergeCell ref="I161:K161"/>
    <mergeCell ref="I162:K162"/>
    <mergeCell ref="I163:K163"/>
    <mergeCell ref="I164:K164"/>
    <mergeCell ref="I165:K165"/>
    <mergeCell ref="A166:F166"/>
    <mergeCell ref="G166:K166"/>
    <mergeCell ref="A169:K169"/>
    <mergeCell ref="A176:K176"/>
    <mergeCell ref="A177:K177"/>
    <mergeCell ref="A178:E178"/>
    <mergeCell ref="F178:K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I193:K193"/>
    <mergeCell ref="I194:K194"/>
    <mergeCell ref="I195:K195"/>
    <mergeCell ref="I196:K196"/>
    <mergeCell ref="I197:K197"/>
    <mergeCell ref="I198:K198"/>
    <mergeCell ref="A199:F199"/>
    <mergeCell ref="G199:K199"/>
    <mergeCell ref="B200:K200"/>
    <mergeCell ref="A201:K201"/>
    <mergeCell ref="A202:K202"/>
    <mergeCell ref="A204:K204"/>
    <mergeCell ref="A205:K205"/>
    <mergeCell ref="A206:E206"/>
    <mergeCell ref="F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I224:K224"/>
    <mergeCell ref="I225:K225"/>
    <mergeCell ref="I226:K226"/>
    <mergeCell ref="I227:K227"/>
    <mergeCell ref="A228:F228"/>
    <mergeCell ref="G228:K228"/>
    <mergeCell ref="B229:K229"/>
    <mergeCell ref="A230:K230"/>
    <mergeCell ref="A231:K231"/>
    <mergeCell ref="A234:K234"/>
    <mergeCell ref="A235:K235"/>
    <mergeCell ref="A236:E236"/>
    <mergeCell ref="F236:K236"/>
    <mergeCell ref="A237:C237"/>
    <mergeCell ref="D237:K237"/>
    <mergeCell ref="A238:C238"/>
    <mergeCell ref="D238:E238"/>
    <mergeCell ref="G238:K238"/>
    <mergeCell ref="G239:H239"/>
    <mergeCell ref="G240:H240"/>
    <mergeCell ref="G241:H241"/>
    <mergeCell ref="G242:H242"/>
    <mergeCell ref="G243:H243"/>
    <mergeCell ref="G244:H244"/>
    <mergeCell ref="B245:E245"/>
    <mergeCell ref="F245:K245"/>
    <mergeCell ref="B246:E246"/>
    <mergeCell ref="F246:K246"/>
    <mergeCell ref="I247:K247"/>
    <mergeCell ref="I248:K248"/>
    <mergeCell ref="I249:K249"/>
    <mergeCell ref="I250:K250"/>
    <mergeCell ref="I251:K251"/>
    <mergeCell ref="I252:K252"/>
    <mergeCell ref="I253:K253"/>
    <mergeCell ref="I254:K254"/>
    <mergeCell ref="I255:K255"/>
    <mergeCell ref="A256:F256"/>
    <mergeCell ref="G256:K256"/>
    <mergeCell ref="B257:K257"/>
    <mergeCell ref="A258:K258"/>
    <mergeCell ref="A259:K259"/>
    <mergeCell ref="A262:K262"/>
    <mergeCell ref="A263:K263"/>
    <mergeCell ref="A264:E264"/>
    <mergeCell ref="F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I283:K283"/>
    <mergeCell ref="A284:F284"/>
    <mergeCell ref="G284:K284"/>
    <mergeCell ref="B285:K285"/>
    <mergeCell ref="A286:K286"/>
    <mergeCell ref="A287:K287"/>
    <mergeCell ref="A290:K290"/>
    <mergeCell ref="A291:K291"/>
    <mergeCell ref="A292:E292"/>
    <mergeCell ref="F292:K292"/>
    <mergeCell ref="A293:C293"/>
    <mergeCell ref="D293:K293"/>
    <mergeCell ref="A294:C294"/>
    <mergeCell ref="D294:E294"/>
    <mergeCell ref="G294:K294"/>
    <mergeCell ref="G295:H295"/>
    <mergeCell ref="G296:H296"/>
    <mergeCell ref="G297:H297"/>
    <mergeCell ref="G298:H298"/>
    <mergeCell ref="G299:H299"/>
    <mergeCell ref="G300:H300"/>
    <mergeCell ref="B301:E301"/>
    <mergeCell ref="F301:K301"/>
    <mergeCell ref="B302:E302"/>
    <mergeCell ref="F302:K302"/>
    <mergeCell ref="I303:K303"/>
    <mergeCell ref="I304:K304"/>
    <mergeCell ref="I305:K305"/>
    <mergeCell ref="I306:K306"/>
    <mergeCell ref="I307:K307"/>
    <mergeCell ref="I308:K308"/>
    <mergeCell ref="I309:K309"/>
    <mergeCell ref="I310:K310"/>
    <mergeCell ref="I311:K311"/>
    <mergeCell ref="A312:F312"/>
    <mergeCell ref="G312:K312"/>
    <mergeCell ref="B313:K313"/>
    <mergeCell ref="A314:K314"/>
    <mergeCell ref="A315:K315"/>
    <mergeCell ref="A318:K318"/>
    <mergeCell ref="A319:K319"/>
    <mergeCell ref="A320:E320"/>
    <mergeCell ref="F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I338:K338"/>
    <mergeCell ref="I339:K339"/>
    <mergeCell ref="A340:F340"/>
    <mergeCell ref="G340:K340"/>
    <mergeCell ref="B341:K341"/>
    <mergeCell ref="A342:K342"/>
    <mergeCell ref="A343:K343"/>
    <mergeCell ref="A346:K346"/>
    <mergeCell ref="A347:K347"/>
    <mergeCell ref="A348:E348"/>
    <mergeCell ref="F348:K348"/>
    <mergeCell ref="A349:C349"/>
    <mergeCell ref="D349:K349"/>
    <mergeCell ref="A350:C350"/>
    <mergeCell ref="D350:E350"/>
    <mergeCell ref="G350:K350"/>
    <mergeCell ref="G351:H351"/>
    <mergeCell ref="G352:H352"/>
    <mergeCell ref="G353:H353"/>
    <mergeCell ref="G354:H354"/>
    <mergeCell ref="G355:H355"/>
    <mergeCell ref="G356:H356"/>
    <mergeCell ref="B357:E357"/>
    <mergeCell ref="F357:K357"/>
    <mergeCell ref="B358:E358"/>
    <mergeCell ref="F358:K358"/>
    <mergeCell ref="I359:K359"/>
    <mergeCell ref="I360:K360"/>
    <mergeCell ref="I361:K361"/>
    <mergeCell ref="I362:K362"/>
    <mergeCell ref="I363:K363"/>
    <mergeCell ref="I364:K364"/>
    <mergeCell ref="A365:F365"/>
    <mergeCell ref="G365:K365"/>
    <mergeCell ref="B366:K366"/>
    <mergeCell ref="A367:K367"/>
    <mergeCell ref="A375:K375"/>
    <mergeCell ref="A376:K376"/>
    <mergeCell ref="F377:K377"/>
    <mergeCell ref="A378:C378"/>
    <mergeCell ref="D378:K378"/>
    <mergeCell ref="A379:C379"/>
    <mergeCell ref="D379:E379"/>
    <mergeCell ref="G379:K379"/>
    <mergeCell ref="G380:H380"/>
    <mergeCell ref="G381:H381"/>
    <mergeCell ref="G382:H382"/>
    <mergeCell ref="G383:H383"/>
    <mergeCell ref="G384:H384"/>
    <mergeCell ref="G385:H385"/>
    <mergeCell ref="B386:E386"/>
    <mergeCell ref="F386:K386"/>
    <mergeCell ref="B387:E387"/>
    <mergeCell ref="F387:K387"/>
    <mergeCell ref="I388:K388"/>
    <mergeCell ref="I389:K389"/>
    <mergeCell ref="I390:K390"/>
    <mergeCell ref="I391:K391"/>
    <mergeCell ref="I392:K392"/>
    <mergeCell ref="I393:K393"/>
    <mergeCell ref="I394:K394"/>
    <mergeCell ref="I395:K395"/>
    <mergeCell ref="I396:K396"/>
    <mergeCell ref="A397:F397"/>
    <mergeCell ref="G397:K397"/>
    <mergeCell ref="B398:K398"/>
    <mergeCell ref="A399:K399"/>
    <mergeCell ref="A400:K400"/>
    <mergeCell ref="A403:K403"/>
    <mergeCell ref="A404:K404"/>
    <mergeCell ref="F405:K405"/>
    <mergeCell ref="A406:C406"/>
    <mergeCell ref="D406:K406"/>
    <mergeCell ref="A407:C407"/>
    <mergeCell ref="D407:E407"/>
    <mergeCell ref="G407:K407"/>
    <mergeCell ref="G408:H408"/>
    <mergeCell ref="G409:H409"/>
    <mergeCell ref="G410:H410"/>
    <mergeCell ref="G411:H411"/>
    <mergeCell ref="G412:H412"/>
    <mergeCell ref="G413:H413"/>
    <mergeCell ref="B414:E414"/>
    <mergeCell ref="F414:K414"/>
    <mergeCell ref="B415:E415"/>
    <mergeCell ref="F415:K415"/>
    <mergeCell ref="I416:K416"/>
    <mergeCell ref="I417:K417"/>
    <mergeCell ref="I418:K418"/>
    <mergeCell ref="I419:K419"/>
    <mergeCell ref="I420:K420"/>
    <mergeCell ref="I421:K421"/>
    <mergeCell ref="I422:K422"/>
    <mergeCell ref="I423:K423"/>
    <mergeCell ref="I424:K424"/>
    <mergeCell ref="I425:K425"/>
    <mergeCell ref="I426:K426"/>
    <mergeCell ref="A427:F427"/>
    <mergeCell ref="G427:K427"/>
    <mergeCell ref="B428:K428"/>
    <mergeCell ref="A429:K429"/>
    <mergeCell ref="A430:K430"/>
    <mergeCell ref="A12:A13"/>
    <mergeCell ref="A14:A22"/>
    <mergeCell ref="A39:A40"/>
    <mergeCell ref="A41:A49"/>
    <mergeCell ref="A67:A68"/>
    <mergeCell ref="A69:A78"/>
    <mergeCell ref="A95:A96"/>
    <mergeCell ref="A97:A103"/>
    <mergeCell ref="A120:A134"/>
    <mergeCell ref="A151:A152"/>
    <mergeCell ref="A153:A164"/>
    <mergeCell ref="A167:A168"/>
    <mergeCell ref="A187:A198"/>
    <mergeCell ref="A215:A216"/>
    <mergeCell ref="A217:A227"/>
    <mergeCell ref="A245:A246"/>
    <mergeCell ref="A247:A255"/>
    <mergeCell ref="A273:A274"/>
    <mergeCell ref="A275:A283"/>
    <mergeCell ref="A301:A302"/>
    <mergeCell ref="A303:A311"/>
    <mergeCell ref="A329:A330"/>
    <mergeCell ref="A331:A339"/>
    <mergeCell ref="A357:A358"/>
    <mergeCell ref="A359:A364"/>
    <mergeCell ref="A386:A387"/>
    <mergeCell ref="A388:A396"/>
    <mergeCell ref="A414:A415"/>
    <mergeCell ref="A416:A426"/>
    <mergeCell ref="B15:B18"/>
    <mergeCell ref="B19:B20"/>
    <mergeCell ref="B21:B22"/>
    <mergeCell ref="B42:B46"/>
    <mergeCell ref="B47:B48"/>
    <mergeCell ref="B70:B74"/>
    <mergeCell ref="B75:B77"/>
    <mergeCell ref="B98:B101"/>
    <mergeCell ref="B123:B128"/>
    <mergeCell ref="B129:B131"/>
    <mergeCell ref="B132:B134"/>
    <mergeCell ref="B154:B161"/>
    <mergeCell ref="B162:B163"/>
    <mergeCell ref="B164:B165"/>
    <mergeCell ref="B190:B194"/>
    <mergeCell ref="B195:B196"/>
    <mergeCell ref="B197:B198"/>
    <mergeCell ref="B218:B221"/>
    <mergeCell ref="B222:B225"/>
    <mergeCell ref="B226:B227"/>
    <mergeCell ref="B248:B252"/>
    <mergeCell ref="B253:B254"/>
    <mergeCell ref="B276:B279"/>
    <mergeCell ref="B280:B282"/>
    <mergeCell ref="B304:B307"/>
    <mergeCell ref="B308:B310"/>
    <mergeCell ref="B332:B335"/>
    <mergeCell ref="B336:B337"/>
    <mergeCell ref="B338:B339"/>
    <mergeCell ref="B360:B362"/>
    <mergeCell ref="B389:B392"/>
    <mergeCell ref="B393:B394"/>
    <mergeCell ref="B395:B396"/>
    <mergeCell ref="B417:B422"/>
    <mergeCell ref="B423:B424"/>
    <mergeCell ref="B425:B426"/>
    <mergeCell ref="C21:C22"/>
    <mergeCell ref="C43:C44"/>
    <mergeCell ref="C71:C72"/>
    <mergeCell ref="C75:C76"/>
    <mergeCell ref="C123:C124"/>
    <mergeCell ref="C125:C126"/>
    <mergeCell ref="C129:C131"/>
    <mergeCell ref="C132:C134"/>
    <mergeCell ref="C154:C155"/>
    <mergeCell ref="C157:C159"/>
    <mergeCell ref="C160:C161"/>
    <mergeCell ref="C162:C163"/>
    <mergeCell ref="C164:C165"/>
    <mergeCell ref="C191:C192"/>
    <mergeCell ref="C195:C196"/>
    <mergeCell ref="C197:C198"/>
    <mergeCell ref="C218:C219"/>
    <mergeCell ref="C222:C224"/>
    <mergeCell ref="C226:C227"/>
    <mergeCell ref="C248:C250"/>
    <mergeCell ref="C251:C252"/>
    <mergeCell ref="C277:C278"/>
    <mergeCell ref="C280:C281"/>
    <mergeCell ref="C305:C306"/>
    <mergeCell ref="C308:C309"/>
    <mergeCell ref="C336:C337"/>
    <mergeCell ref="C338:C339"/>
    <mergeCell ref="C360:C361"/>
    <mergeCell ref="C390:C391"/>
    <mergeCell ref="C395:C396"/>
    <mergeCell ref="C417:C419"/>
    <mergeCell ref="C420:C421"/>
    <mergeCell ref="C425:C426"/>
    <mergeCell ref="D132:D133"/>
    <mergeCell ref="E132:E133"/>
    <mergeCell ref="F132:F133"/>
    <mergeCell ref="G132:G133"/>
    <mergeCell ref="H132:H133"/>
    <mergeCell ref="A6:C11"/>
    <mergeCell ref="A33:C38"/>
    <mergeCell ref="A61:C66"/>
    <mergeCell ref="A89:C94"/>
    <mergeCell ref="A114:C119"/>
    <mergeCell ref="I132:K133"/>
    <mergeCell ref="A145:C150"/>
    <mergeCell ref="A181:C186"/>
    <mergeCell ref="A209:C214"/>
    <mergeCell ref="A239:C244"/>
    <mergeCell ref="A267:C272"/>
    <mergeCell ref="A295:C300"/>
    <mergeCell ref="B167:K168"/>
    <mergeCell ref="A170:K175"/>
    <mergeCell ref="A323:C328"/>
    <mergeCell ref="A351:C356"/>
    <mergeCell ref="A368:K372"/>
    <mergeCell ref="A380:C385"/>
    <mergeCell ref="A408:C41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48" t="s">
        <v>130</v>
      </c>
    </row>
    <row r="2" ht="14.25" spans="12:12">
      <c r="L2" s="236" t="s">
        <v>131</v>
      </c>
    </row>
    <row r="3" ht="14.25" spans="1:12">
      <c r="A3" s="236" t="s">
        <v>2</v>
      </c>
      <c r="L3" s="236" t="s">
        <v>3</v>
      </c>
    </row>
    <row r="4" ht="19.5" customHeight="1" spans="1:12">
      <c r="A4" s="237" t="s">
        <v>6</v>
      </c>
      <c r="B4" s="237"/>
      <c r="C4" s="237"/>
      <c r="D4" s="237"/>
      <c r="E4" s="243" t="s">
        <v>108</v>
      </c>
      <c r="F4" s="243" t="s">
        <v>132</v>
      </c>
      <c r="G4" s="243" t="s">
        <v>133</v>
      </c>
      <c r="H4" s="243" t="s">
        <v>134</v>
      </c>
      <c r="I4" s="243"/>
      <c r="J4" s="243" t="s">
        <v>135</v>
      </c>
      <c r="K4" s="243" t="s">
        <v>136</v>
      </c>
      <c r="L4" s="243" t="s">
        <v>137</v>
      </c>
    </row>
    <row r="5" ht="19.5" customHeight="1" spans="1:12">
      <c r="A5" s="243" t="s">
        <v>138</v>
      </c>
      <c r="B5" s="243"/>
      <c r="C5" s="243"/>
      <c r="D5" s="237" t="s">
        <v>139</v>
      </c>
      <c r="E5" s="243"/>
      <c r="F5" s="243"/>
      <c r="G5" s="243"/>
      <c r="H5" s="243" t="s">
        <v>140</v>
      </c>
      <c r="I5" s="243" t="s">
        <v>141</v>
      </c>
      <c r="J5" s="243"/>
      <c r="K5" s="243"/>
      <c r="L5" s="243" t="s">
        <v>140</v>
      </c>
    </row>
    <row r="6" ht="19.5" customHeight="1" spans="1:12">
      <c r="A6" s="243"/>
      <c r="B6" s="243"/>
      <c r="C6" s="243"/>
      <c r="D6" s="237"/>
      <c r="E6" s="243"/>
      <c r="F6" s="243"/>
      <c r="G6" s="243"/>
      <c r="H6" s="243"/>
      <c r="I6" s="243"/>
      <c r="J6" s="243"/>
      <c r="K6" s="243"/>
      <c r="L6" s="243"/>
    </row>
    <row r="7" ht="19.5" customHeight="1" spans="1:12">
      <c r="A7" s="243"/>
      <c r="B7" s="243"/>
      <c r="C7" s="243"/>
      <c r="D7" s="237"/>
      <c r="E7" s="243"/>
      <c r="F7" s="243"/>
      <c r="G7" s="243"/>
      <c r="H7" s="243"/>
      <c r="I7" s="243"/>
      <c r="J7" s="243"/>
      <c r="K7" s="243"/>
      <c r="L7" s="243"/>
    </row>
    <row r="8" ht="19.5" customHeight="1" spans="1:12">
      <c r="A8" s="237" t="s">
        <v>142</v>
      </c>
      <c r="B8" s="237" t="s">
        <v>143</v>
      </c>
      <c r="C8" s="237" t="s">
        <v>144</v>
      </c>
      <c r="D8" s="237" t="s">
        <v>10</v>
      </c>
      <c r="E8" s="243" t="s">
        <v>11</v>
      </c>
      <c r="F8" s="243" t="s">
        <v>12</v>
      </c>
      <c r="G8" s="243" t="s">
        <v>22</v>
      </c>
      <c r="H8" s="243" t="s">
        <v>26</v>
      </c>
      <c r="I8" s="243" t="s">
        <v>31</v>
      </c>
      <c r="J8" s="243" t="s">
        <v>36</v>
      </c>
      <c r="K8" s="243" t="s">
        <v>40</v>
      </c>
      <c r="L8" s="243" t="s">
        <v>45</v>
      </c>
    </row>
    <row r="9" ht="19.5" customHeight="1" spans="1:12">
      <c r="A9" s="237"/>
      <c r="B9" s="237"/>
      <c r="C9" s="237"/>
      <c r="D9" s="237" t="s">
        <v>145</v>
      </c>
      <c r="E9" s="240" t="s">
        <v>110</v>
      </c>
      <c r="F9" s="240" t="s">
        <v>146</v>
      </c>
      <c r="G9" s="240" t="s">
        <v>27</v>
      </c>
      <c r="H9" s="240" t="s">
        <v>27</v>
      </c>
      <c r="I9" s="240"/>
      <c r="J9" s="240" t="s">
        <v>27</v>
      </c>
      <c r="K9" s="240" t="s">
        <v>27</v>
      </c>
      <c r="L9" s="240" t="s">
        <v>46</v>
      </c>
    </row>
    <row r="10" ht="19.5" customHeight="1" spans="1:12">
      <c r="A10" s="249" t="s">
        <v>147</v>
      </c>
      <c r="B10" s="249"/>
      <c r="C10" s="249"/>
      <c r="D10" s="249" t="s">
        <v>148</v>
      </c>
      <c r="E10" s="240" t="s">
        <v>149</v>
      </c>
      <c r="F10" s="240" t="s">
        <v>150</v>
      </c>
      <c r="G10" s="240" t="s">
        <v>27</v>
      </c>
      <c r="H10" s="240" t="s">
        <v>27</v>
      </c>
      <c r="I10" s="240"/>
      <c r="J10" s="240" t="s">
        <v>27</v>
      </c>
      <c r="K10" s="240" t="s">
        <v>27</v>
      </c>
      <c r="L10" s="240" t="s">
        <v>151</v>
      </c>
    </row>
    <row r="11" ht="19.5" customHeight="1" spans="1:12">
      <c r="A11" s="249" t="s">
        <v>152</v>
      </c>
      <c r="B11" s="249"/>
      <c r="C11" s="249"/>
      <c r="D11" s="249" t="s">
        <v>153</v>
      </c>
      <c r="E11" s="240" t="s">
        <v>154</v>
      </c>
      <c r="F11" s="240" t="s">
        <v>155</v>
      </c>
      <c r="G11" s="240" t="s">
        <v>27</v>
      </c>
      <c r="H11" s="240" t="s">
        <v>27</v>
      </c>
      <c r="I11" s="240"/>
      <c r="J11" s="240" t="s">
        <v>27</v>
      </c>
      <c r="K11" s="240" t="s">
        <v>27</v>
      </c>
      <c r="L11" s="240" t="s">
        <v>156</v>
      </c>
    </row>
    <row r="12" ht="19.5" customHeight="1" spans="1:12">
      <c r="A12" s="249" t="s">
        <v>157</v>
      </c>
      <c r="B12" s="249"/>
      <c r="C12" s="249"/>
      <c r="D12" s="249" t="s">
        <v>158</v>
      </c>
      <c r="E12" s="240" t="s">
        <v>159</v>
      </c>
      <c r="F12" s="240" t="s">
        <v>159</v>
      </c>
      <c r="G12" s="240" t="s">
        <v>27</v>
      </c>
      <c r="H12" s="240" t="s">
        <v>27</v>
      </c>
      <c r="I12" s="240"/>
      <c r="J12" s="240" t="s">
        <v>27</v>
      </c>
      <c r="K12" s="240" t="s">
        <v>27</v>
      </c>
      <c r="L12" s="240" t="s">
        <v>27</v>
      </c>
    </row>
    <row r="13" ht="19.5" customHeight="1" spans="1:12">
      <c r="A13" s="249" t="s">
        <v>160</v>
      </c>
      <c r="B13" s="249"/>
      <c r="C13" s="249"/>
      <c r="D13" s="249" t="s">
        <v>161</v>
      </c>
      <c r="E13" s="240" t="s">
        <v>162</v>
      </c>
      <c r="F13" s="240" t="s">
        <v>163</v>
      </c>
      <c r="G13" s="240" t="s">
        <v>27</v>
      </c>
      <c r="H13" s="240" t="s">
        <v>27</v>
      </c>
      <c r="I13" s="240"/>
      <c r="J13" s="240" t="s">
        <v>27</v>
      </c>
      <c r="K13" s="240" t="s">
        <v>27</v>
      </c>
      <c r="L13" s="240" t="s">
        <v>156</v>
      </c>
    </row>
    <row r="14" ht="19.5" customHeight="1" spans="1:12">
      <c r="A14" s="249" t="s">
        <v>164</v>
      </c>
      <c r="B14" s="249"/>
      <c r="C14" s="249"/>
      <c r="D14" s="249" t="s">
        <v>165</v>
      </c>
      <c r="E14" s="240" t="s">
        <v>166</v>
      </c>
      <c r="F14" s="240" t="s">
        <v>167</v>
      </c>
      <c r="G14" s="240" t="s">
        <v>27</v>
      </c>
      <c r="H14" s="240" t="s">
        <v>27</v>
      </c>
      <c r="I14" s="240"/>
      <c r="J14" s="240" t="s">
        <v>27</v>
      </c>
      <c r="K14" s="240" t="s">
        <v>27</v>
      </c>
      <c r="L14" s="240" t="s">
        <v>168</v>
      </c>
    </row>
    <row r="15" ht="19.5" customHeight="1" spans="1:12">
      <c r="A15" s="249" t="s">
        <v>169</v>
      </c>
      <c r="B15" s="249"/>
      <c r="C15" s="249"/>
      <c r="D15" s="249" t="s">
        <v>170</v>
      </c>
      <c r="E15" s="240" t="s">
        <v>171</v>
      </c>
      <c r="F15" s="240" t="s">
        <v>172</v>
      </c>
      <c r="G15" s="240" t="s">
        <v>27</v>
      </c>
      <c r="H15" s="240" t="s">
        <v>27</v>
      </c>
      <c r="I15" s="240"/>
      <c r="J15" s="240" t="s">
        <v>27</v>
      </c>
      <c r="K15" s="240" t="s">
        <v>27</v>
      </c>
      <c r="L15" s="240" t="s">
        <v>173</v>
      </c>
    </row>
    <row r="16" ht="19.5" customHeight="1" spans="1:12">
      <c r="A16" s="249" t="s">
        <v>174</v>
      </c>
      <c r="B16" s="249"/>
      <c r="C16" s="249"/>
      <c r="D16" s="249" t="s">
        <v>175</v>
      </c>
      <c r="E16" s="240" t="s">
        <v>176</v>
      </c>
      <c r="F16" s="240" t="s">
        <v>177</v>
      </c>
      <c r="G16" s="240" t="s">
        <v>27</v>
      </c>
      <c r="H16" s="240" t="s">
        <v>27</v>
      </c>
      <c r="I16" s="240"/>
      <c r="J16" s="240" t="s">
        <v>27</v>
      </c>
      <c r="K16" s="240" t="s">
        <v>27</v>
      </c>
      <c r="L16" s="240" t="s">
        <v>178</v>
      </c>
    </row>
    <row r="17" ht="19.5" customHeight="1" spans="1:12">
      <c r="A17" s="249" t="s">
        <v>179</v>
      </c>
      <c r="B17" s="249"/>
      <c r="C17" s="249"/>
      <c r="D17" s="249" t="s">
        <v>180</v>
      </c>
      <c r="E17" s="240" t="s">
        <v>181</v>
      </c>
      <c r="F17" s="240" t="s">
        <v>182</v>
      </c>
      <c r="G17" s="240" t="s">
        <v>27</v>
      </c>
      <c r="H17" s="240" t="s">
        <v>27</v>
      </c>
      <c r="I17" s="240"/>
      <c r="J17" s="240" t="s">
        <v>27</v>
      </c>
      <c r="K17" s="240" t="s">
        <v>27</v>
      </c>
      <c r="L17" s="240" t="s">
        <v>183</v>
      </c>
    </row>
    <row r="18" ht="19.5" customHeight="1" spans="1:12">
      <c r="A18" s="249" t="s">
        <v>184</v>
      </c>
      <c r="B18" s="249"/>
      <c r="C18" s="249"/>
      <c r="D18" s="249" t="s">
        <v>185</v>
      </c>
      <c r="E18" s="240" t="s">
        <v>186</v>
      </c>
      <c r="F18" s="240" t="s">
        <v>187</v>
      </c>
      <c r="G18" s="240" t="s">
        <v>27</v>
      </c>
      <c r="H18" s="240" t="s">
        <v>27</v>
      </c>
      <c r="I18" s="240"/>
      <c r="J18" s="240" t="s">
        <v>27</v>
      </c>
      <c r="K18" s="240" t="s">
        <v>27</v>
      </c>
      <c r="L18" s="240" t="s">
        <v>188</v>
      </c>
    </row>
    <row r="19" ht="19.5" customHeight="1" spans="1:12">
      <c r="A19" s="249" t="s">
        <v>189</v>
      </c>
      <c r="B19" s="249"/>
      <c r="C19" s="249"/>
      <c r="D19" s="249" t="s">
        <v>190</v>
      </c>
      <c r="E19" s="240" t="s">
        <v>191</v>
      </c>
      <c r="F19" s="240" t="s">
        <v>191</v>
      </c>
      <c r="G19" s="240" t="s">
        <v>27</v>
      </c>
      <c r="H19" s="240" t="s">
        <v>27</v>
      </c>
      <c r="I19" s="240"/>
      <c r="J19" s="240" t="s">
        <v>27</v>
      </c>
      <c r="K19" s="240" t="s">
        <v>27</v>
      </c>
      <c r="L19" s="240" t="s">
        <v>27</v>
      </c>
    </row>
    <row r="20" ht="19.5" customHeight="1" spans="1:12">
      <c r="A20" s="249" t="s">
        <v>192</v>
      </c>
      <c r="B20" s="249"/>
      <c r="C20" s="249"/>
      <c r="D20" s="249" t="s">
        <v>193</v>
      </c>
      <c r="E20" s="240" t="s">
        <v>194</v>
      </c>
      <c r="F20" s="240" t="s">
        <v>194</v>
      </c>
      <c r="G20" s="240" t="s">
        <v>27</v>
      </c>
      <c r="H20" s="240" t="s">
        <v>27</v>
      </c>
      <c r="I20" s="240"/>
      <c r="J20" s="240" t="s">
        <v>27</v>
      </c>
      <c r="K20" s="240" t="s">
        <v>27</v>
      </c>
      <c r="L20" s="240" t="s">
        <v>27</v>
      </c>
    </row>
    <row r="21" ht="19.5" customHeight="1" spans="1:12">
      <c r="A21" s="249" t="s">
        <v>195</v>
      </c>
      <c r="B21" s="249"/>
      <c r="C21" s="249"/>
      <c r="D21" s="249" t="s">
        <v>196</v>
      </c>
      <c r="E21" s="240" t="s">
        <v>194</v>
      </c>
      <c r="F21" s="240" t="s">
        <v>194</v>
      </c>
      <c r="G21" s="240" t="s">
        <v>27</v>
      </c>
      <c r="H21" s="240" t="s">
        <v>27</v>
      </c>
      <c r="I21" s="240"/>
      <c r="J21" s="240" t="s">
        <v>27</v>
      </c>
      <c r="K21" s="240" t="s">
        <v>27</v>
      </c>
      <c r="L21" s="240" t="s">
        <v>27</v>
      </c>
    </row>
    <row r="22" ht="19.5" customHeight="1" spans="1:12">
      <c r="A22" s="249" t="s">
        <v>197</v>
      </c>
      <c r="B22" s="249"/>
      <c r="C22" s="249"/>
      <c r="D22" s="249" t="s">
        <v>198</v>
      </c>
      <c r="E22" s="240" t="s">
        <v>199</v>
      </c>
      <c r="F22" s="240" t="s">
        <v>199</v>
      </c>
      <c r="G22" s="240" t="s">
        <v>27</v>
      </c>
      <c r="H22" s="240" t="s">
        <v>27</v>
      </c>
      <c r="I22" s="240"/>
      <c r="J22" s="240" t="s">
        <v>27</v>
      </c>
      <c r="K22" s="240" t="s">
        <v>27</v>
      </c>
      <c r="L22" s="240" t="s">
        <v>27</v>
      </c>
    </row>
    <row r="23" ht="19.5" customHeight="1" spans="1:12">
      <c r="A23" s="249" t="s">
        <v>200</v>
      </c>
      <c r="B23" s="249"/>
      <c r="C23" s="249"/>
      <c r="D23" s="249" t="s">
        <v>201</v>
      </c>
      <c r="E23" s="240" t="s">
        <v>199</v>
      </c>
      <c r="F23" s="240" t="s">
        <v>199</v>
      </c>
      <c r="G23" s="240" t="s">
        <v>27</v>
      </c>
      <c r="H23" s="240" t="s">
        <v>27</v>
      </c>
      <c r="I23" s="240"/>
      <c r="J23" s="240" t="s">
        <v>27</v>
      </c>
      <c r="K23" s="240" t="s">
        <v>27</v>
      </c>
      <c r="L23" s="240" t="s">
        <v>27</v>
      </c>
    </row>
    <row r="24" ht="19.5" customHeight="1" spans="1:12">
      <c r="A24" s="249" t="s">
        <v>202</v>
      </c>
      <c r="B24" s="249"/>
      <c r="C24" s="249"/>
      <c r="D24" s="249" t="s">
        <v>203</v>
      </c>
      <c r="E24" s="240" t="s">
        <v>204</v>
      </c>
      <c r="F24" s="240" t="s">
        <v>204</v>
      </c>
      <c r="G24" s="240" t="s">
        <v>27</v>
      </c>
      <c r="H24" s="240" t="s">
        <v>27</v>
      </c>
      <c r="I24" s="240"/>
      <c r="J24" s="240" t="s">
        <v>27</v>
      </c>
      <c r="K24" s="240" t="s">
        <v>27</v>
      </c>
      <c r="L24" s="240" t="s">
        <v>27</v>
      </c>
    </row>
    <row r="25" ht="19.5" customHeight="1" spans="1:12">
      <c r="A25" s="249" t="s">
        <v>205</v>
      </c>
      <c r="B25" s="249"/>
      <c r="C25" s="249"/>
      <c r="D25" s="249" t="s">
        <v>206</v>
      </c>
      <c r="E25" s="240" t="s">
        <v>207</v>
      </c>
      <c r="F25" s="240" t="s">
        <v>207</v>
      </c>
      <c r="G25" s="240" t="s">
        <v>27</v>
      </c>
      <c r="H25" s="240" t="s">
        <v>27</v>
      </c>
      <c r="I25" s="240"/>
      <c r="J25" s="240" t="s">
        <v>27</v>
      </c>
      <c r="K25" s="240" t="s">
        <v>27</v>
      </c>
      <c r="L25" s="240" t="s">
        <v>27</v>
      </c>
    </row>
    <row r="26" ht="19.5" customHeight="1" spans="1:12">
      <c r="A26" s="249" t="s">
        <v>208</v>
      </c>
      <c r="B26" s="249"/>
      <c r="C26" s="249"/>
      <c r="D26" s="249" t="s">
        <v>209</v>
      </c>
      <c r="E26" s="240" t="s">
        <v>210</v>
      </c>
      <c r="F26" s="240" t="s">
        <v>210</v>
      </c>
      <c r="G26" s="240" t="s">
        <v>27</v>
      </c>
      <c r="H26" s="240" t="s">
        <v>27</v>
      </c>
      <c r="I26" s="240"/>
      <c r="J26" s="240" t="s">
        <v>27</v>
      </c>
      <c r="K26" s="240" t="s">
        <v>27</v>
      </c>
      <c r="L26" s="240" t="s">
        <v>27</v>
      </c>
    </row>
    <row r="27" ht="19.5" customHeight="1" spans="1:12">
      <c r="A27" s="249" t="s">
        <v>211</v>
      </c>
      <c r="B27" s="249"/>
      <c r="C27" s="249"/>
      <c r="D27" s="249" t="s">
        <v>212</v>
      </c>
      <c r="E27" s="240" t="s">
        <v>213</v>
      </c>
      <c r="F27" s="240" t="s">
        <v>214</v>
      </c>
      <c r="G27" s="240" t="s">
        <v>27</v>
      </c>
      <c r="H27" s="240" t="s">
        <v>27</v>
      </c>
      <c r="I27" s="240"/>
      <c r="J27" s="240" t="s">
        <v>27</v>
      </c>
      <c r="K27" s="240" t="s">
        <v>27</v>
      </c>
      <c r="L27" s="240" t="s">
        <v>215</v>
      </c>
    </row>
    <row r="28" ht="19.5" customHeight="1" spans="1:12">
      <c r="A28" s="249" t="s">
        <v>216</v>
      </c>
      <c r="B28" s="249"/>
      <c r="C28" s="249"/>
      <c r="D28" s="249" t="s">
        <v>212</v>
      </c>
      <c r="E28" s="240" t="s">
        <v>213</v>
      </c>
      <c r="F28" s="240" t="s">
        <v>214</v>
      </c>
      <c r="G28" s="240" t="s">
        <v>27</v>
      </c>
      <c r="H28" s="240" t="s">
        <v>27</v>
      </c>
      <c r="I28" s="240"/>
      <c r="J28" s="240" t="s">
        <v>27</v>
      </c>
      <c r="K28" s="240" t="s">
        <v>27</v>
      </c>
      <c r="L28" s="240" t="s">
        <v>215</v>
      </c>
    </row>
    <row r="29" ht="19.5" customHeight="1" spans="1:12">
      <c r="A29" s="249" t="s">
        <v>217</v>
      </c>
      <c r="B29" s="249"/>
      <c r="C29" s="249"/>
      <c r="D29" s="249" t="s">
        <v>218</v>
      </c>
      <c r="E29" s="240" t="s">
        <v>43</v>
      </c>
      <c r="F29" s="240" t="s">
        <v>43</v>
      </c>
      <c r="G29" s="240" t="s">
        <v>27</v>
      </c>
      <c r="H29" s="240" t="s">
        <v>27</v>
      </c>
      <c r="I29" s="240"/>
      <c r="J29" s="240" t="s">
        <v>27</v>
      </c>
      <c r="K29" s="240" t="s">
        <v>27</v>
      </c>
      <c r="L29" s="240" t="s">
        <v>27</v>
      </c>
    </row>
    <row r="30" ht="19.5" customHeight="1" spans="1:12">
      <c r="A30" s="249" t="s">
        <v>219</v>
      </c>
      <c r="B30" s="249"/>
      <c r="C30" s="249"/>
      <c r="D30" s="249" t="s">
        <v>220</v>
      </c>
      <c r="E30" s="240" t="s">
        <v>43</v>
      </c>
      <c r="F30" s="240" t="s">
        <v>43</v>
      </c>
      <c r="G30" s="240" t="s">
        <v>27</v>
      </c>
      <c r="H30" s="240" t="s">
        <v>27</v>
      </c>
      <c r="I30" s="240"/>
      <c r="J30" s="240" t="s">
        <v>27</v>
      </c>
      <c r="K30" s="240" t="s">
        <v>27</v>
      </c>
      <c r="L30" s="240" t="s">
        <v>27</v>
      </c>
    </row>
    <row r="31" ht="19.5" customHeight="1" spans="1:12">
      <c r="A31" s="249" t="s">
        <v>221</v>
      </c>
      <c r="B31" s="249"/>
      <c r="C31" s="249"/>
      <c r="D31" s="249" t="s">
        <v>158</v>
      </c>
      <c r="E31" s="240" t="s">
        <v>222</v>
      </c>
      <c r="F31" s="240" t="s">
        <v>222</v>
      </c>
      <c r="G31" s="240" t="s">
        <v>27</v>
      </c>
      <c r="H31" s="240" t="s">
        <v>27</v>
      </c>
      <c r="I31" s="240"/>
      <c r="J31" s="240" t="s">
        <v>27</v>
      </c>
      <c r="K31" s="240" t="s">
        <v>27</v>
      </c>
      <c r="L31" s="240" t="s">
        <v>27</v>
      </c>
    </row>
    <row r="32" ht="19.5" customHeight="1" spans="1:12">
      <c r="A32" s="249" t="s">
        <v>223</v>
      </c>
      <c r="B32" s="249"/>
      <c r="C32" s="249"/>
      <c r="D32" s="249" t="s">
        <v>224</v>
      </c>
      <c r="E32" s="240" t="s">
        <v>225</v>
      </c>
      <c r="F32" s="240" t="s">
        <v>225</v>
      </c>
      <c r="G32" s="240" t="s">
        <v>27</v>
      </c>
      <c r="H32" s="240" t="s">
        <v>27</v>
      </c>
      <c r="I32" s="240"/>
      <c r="J32" s="240" t="s">
        <v>27</v>
      </c>
      <c r="K32" s="240" t="s">
        <v>27</v>
      </c>
      <c r="L32" s="240" t="s">
        <v>27</v>
      </c>
    </row>
    <row r="33" ht="19.5" customHeight="1" spans="1:12">
      <c r="A33" s="249" t="s">
        <v>226</v>
      </c>
      <c r="B33" s="249"/>
      <c r="C33" s="249"/>
      <c r="D33" s="249" t="s">
        <v>227</v>
      </c>
      <c r="E33" s="240" t="s">
        <v>228</v>
      </c>
      <c r="F33" s="240" t="s">
        <v>229</v>
      </c>
      <c r="G33" s="240" t="s">
        <v>27</v>
      </c>
      <c r="H33" s="240" t="s">
        <v>27</v>
      </c>
      <c r="I33" s="240"/>
      <c r="J33" s="240" t="s">
        <v>27</v>
      </c>
      <c r="K33" s="240" t="s">
        <v>27</v>
      </c>
      <c r="L33" s="240" t="s">
        <v>230</v>
      </c>
    </row>
    <row r="34" ht="19.5" customHeight="1" spans="1:12">
      <c r="A34" s="249" t="s">
        <v>231</v>
      </c>
      <c r="B34" s="249"/>
      <c r="C34" s="249"/>
      <c r="D34" s="249" t="s">
        <v>232</v>
      </c>
      <c r="E34" s="240" t="s">
        <v>233</v>
      </c>
      <c r="F34" s="240" t="s">
        <v>234</v>
      </c>
      <c r="G34" s="240" t="s">
        <v>27</v>
      </c>
      <c r="H34" s="240" t="s">
        <v>27</v>
      </c>
      <c r="I34" s="240"/>
      <c r="J34" s="240" t="s">
        <v>27</v>
      </c>
      <c r="K34" s="240" t="s">
        <v>27</v>
      </c>
      <c r="L34" s="240" t="s">
        <v>230</v>
      </c>
    </row>
    <row r="35" ht="19.5" customHeight="1" spans="1:12">
      <c r="A35" s="249" t="s">
        <v>235</v>
      </c>
      <c r="B35" s="249"/>
      <c r="C35" s="249"/>
      <c r="D35" s="249" t="s">
        <v>236</v>
      </c>
      <c r="E35" s="240" t="s">
        <v>237</v>
      </c>
      <c r="F35" s="240" t="s">
        <v>237</v>
      </c>
      <c r="G35" s="240" t="s">
        <v>27</v>
      </c>
      <c r="H35" s="240" t="s">
        <v>27</v>
      </c>
      <c r="I35" s="240"/>
      <c r="J35" s="240" t="s">
        <v>27</v>
      </c>
      <c r="K35" s="240" t="s">
        <v>27</v>
      </c>
      <c r="L35" s="240" t="s">
        <v>27</v>
      </c>
    </row>
    <row r="36" ht="19.5" customHeight="1" spans="1:12">
      <c r="A36" s="249" t="s">
        <v>238</v>
      </c>
      <c r="B36" s="249"/>
      <c r="C36" s="249"/>
      <c r="D36" s="249" t="s">
        <v>239</v>
      </c>
      <c r="E36" s="240" t="s">
        <v>240</v>
      </c>
      <c r="F36" s="240" t="s">
        <v>240</v>
      </c>
      <c r="G36" s="240" t="s">
        <v>27</v>
      </c>
      <c r="H36" s="240" t="s">
        <v>27</v>
      </c>
      <c r="I36" s="240"/>
      <c r="J36" s="240" t="s">
        <v>27</v>
      </c>
      <c r="K36" s="240" t="s">
        <v>27</v>
      </c>
      <c r="L36" s="240" t="s">
        <v>27</v>
      </c>
    </row>
    <row r="37" ht="19.5" customHeight="1" spans="1:12">
      <c r="A37" s="249" t="s">
        <v>241</v>
      </c>
      <c r="B37" s="249"/>
      <c r="C37" s="249"/>
      <c r="D37" s="249" t="s">
        <v>242</v>
      </c>
      <c r="E37" s="240" t="s">
        <v>243</v>
      </c>
      <c r="F37" s="240" t="s">
        <v>244</v>
      </c>
      <c r="G37" s="240" t="s">
        <v>27</v>
      </c>
      <c r="H37" s="240" t="s">
        <v>27</v>
      </c>
      <c r="I37" s="240"/>
      <c r="J37" s="240" t="s">
        <v>27</v>
      </c>
      <c r="K37" s="240" t="s">
        <v>27</v>
      </c>
      <c r="L37" s="240" t="s">
        <v>230</v>
      </c>
    </row>
    <row r="38" ht="19.5" customHeight="1" spans="1:12">
      <c r="A38" s="249" t="s">
        <v>245</v>
      </c>
      <c r="B38" s="249"/>
      <c r="C38" s="249"/>
      <c r="D38" s="249" t="s">
        <v>246</v>
      </c>
      <c r="E38" s="240" t="s">
        <v>247</v>
      </c>
      <c r="F38" s="240" t="s">
        <v>247</v>
      </c>
      <c r="G38" s="240" t="s">
        <v>27</v>
      </c>
      <c r="H38" s="240" t="s">
        <v>27</v>
      </c>
      <c r="I38" s="240"/>
      <c r="J38" s="240" t="s">
        <v>27</v>
      </c>
      <c r="K38" s="240" t="s">
        <v>27</v>
      </c>
      <c r="L38" s="240" t="s">
        <v>27</v>
      </c>
    </row>
    <row r="39" ht="19.5" customHeight="1" spans="1:12">
      <c r="A39" s="249" t="s">
        <v>248</v>
      </c>
      <c r="B39" s="249"/>
      <c r="C39" s="249"/>
      <c r="D39" s="249" t="s">
        <v>249</v>
      </c>
      <c r="E39" s="240" t="s">
        <v>250</v>
      </c>
      <c r="F39" s="240" t="s">
        <v>250</v>
      </c>
      <c r="G39" s="240" t="s">
        <v>27</v>
      </c>
      <c r="H39" s="240" t="s">
        <v>27</v>
      </c>
      <c r="I39" s="240"/>
      <c r="J39" s="240" t="s">
        <v>27</v>
      </c>
      <c r="K39" s="240" t="s">
        <v>27</v>
      </c>
      <c r="L39" s="240" t="s">
        <v>27</v>
      </c>
    </row>
    <row r="40" ht="19.5" customHeight="1" spans="1:12">
      <c r="A40" s="249" t="s">
        <v>251</v>
      </c>
      <c r="B40" s="249"/>
      <c r="C40" s="249"/>
      <c r="D40" s="249" t="s">
        <v>252</v>
      </c>
      <c r="E40" s="240" t="s">
        <v>250</v>
      </c>
      <c r="F40" s="240" t="s">
        <v>250</v>
      </c>
      <c r="G40" s="240" t="s">
        <v>27</v>
      </c>
      <c r="H40" s="240" t="s">
        <v>27</v>
      </c>
      <c r="I40" s="240"/>
      <c r="J40" s="240" t="s">
        <v>27</v>
      </c>
      <c r="K40" s="240" t="s">
        <v>27</v>
      </c>
      <c r="L40" s="240" t="s">
        <v>27</v>
      </c>
    </row>
    <row r="41" ht="19.5" customHeight="1" spans="1:12">
      <c r="A41" s="249" t="s">
        <v>253</v>
      </c>
      <c r="B41" s="249"/>
      <c r="C41" s="249"/>
      <c r="D41" s="249" t="s">
        <v>254</v>
      </c>
      <c r="E41" s="240" t="s">
        <v>255</v>
      </c>
      <c r="F41" s="240" t="s">
        <v>255</v>
      </c>
      <c r="G41" s="240" t="s">
        <v>27</v>
      </c>
      <c r="H41" s="240" t="s">
        <v>27</v>
      </c>
      <c r="I41" s="240"/>
      <c r="J41" s="240" t="s">
        <v>27</v>
      </c>
      <c r="K41" s="240" t="s">
        <v>27</v>
      </c>
      <c r="L41" s="240" t="s">
        <v>27</v>
      </c>
    </row>
    <row r="42" ht="19.5" customHeight="1" spans="1:12">
      <c r="A42" s="249" t="s">
        <v>256</v>
      </c>
      <c r="B42" s="249"/>
      <c r="C42" s="249"/>
      <c r="D42" s="249" t="s">
        <v>257</v>
      </c>
      <c r="E42" s="240" t="s">
        <v>255</v>
      </c>
      <c r="F42" s="240" t="s">
        <v>255</v>
      </c>
      <c r="G42" s="240" t="s">
        <v>27</v>
      </c>
      <c r="H42" s="240" t="s">
        <v>27</v>
      </c>
      <c r="I42" s="240"/>
      <c r="J42" s="240" t="s">
        <v>27</v>
      </c>
      <c r="K42" s="240" t="s">
        <v>27</v>
      </c>
      <c r="L42" s="240" t="s">
        <v>27</v>
      </c>
    </row>
    <row r="43" ht="19.5" customHeight="1" spans="1:12">
      <c r="A43" s="249" t="s">
        <v>258</v>
      </c>
      <c r="B43" s="249"/>
      <c r="C43" s="249"/>
      <c r="D43" s="249" t="s">
        <v>259</v>
      </c>
      <c r="E43" s="240" t="s">
        <v>260</v>
      </c>
      <c r="F43" s="240" t="s">
        <v>260</v>
      </c>
      <c r="G43" s="240" t="s">
        <v>27</v>
      </c>
      <c r="H43" s="240" t="s">
        <v>27</v>
      </c>
      <c r="I43" s="240"/>
      <c r="J43" s="240" t="s">
        <v>27</v>
      </c>
      <c r="K43" s="240" t="s">
        <v>27</v>
      </c>
      <c r="L43" s="240" t="s">
        <v>27</v>
      </c>
    </row>
    <row r="44" ht="19.5" customHeight="1" spans="1:12">
      <c r="A44" s="249" t="s">
        <v>261</v>
      </c>
      <c r="B44" s="249"/>
      <c r="C44" s="249"/>
      <c r="D44" s="249" t="s">
        <v>259</v>
      </c>
      <c r="E44" s="240" t="s">
        <v>260</v>
      </c>
      <c r="F44" s="240" t="s">
        <v>260</v>
      </c>
      <c r="G44" s="240" t="s">
        <v>27</v>
      </c>
      <c r="H44" s="240" t="s">
        <v>27</v>
      </c>
      <c r="I44" s="240"/>
      <c r="J44" s="240" t="s">
        <v>27</v>
      </c>
      <c r="K44" s="240" t="s">
        <v>27</v>
      </c>
      <c r="L44" s="240" t="s">
        <v>27</v>
      </c>
    </row>
    <row r="45" ht="19.5" customHeight="1" spans="1:12">
      <c r="A45" s="249" t="s">
        <v>262</v>
      </c>
      <c r="B45" s="249"/>
      <c r="C45" s="249"/>
      <c r="D45" s="249" t="s">
        <v>263</v>
      </c>
      <c r="E45" s="240" t="s">
        <v>264</v>
      </c>
      <c r="F45" s="240" t="s">
        <v>264</v>
      </c>
      <c r="G45" s="240" t="s">
        <v>27</v>
      </c>
      <c r="H45" s="240" t="s">
        <v>27</v>
      </c>
      <c r="I45" s="240"/>
      <c r="J45" s="240" t="s">
        <v>27</v>
      </c>
      <c r="K45" s="240" t="s">
        <v>27</v>
      </c>
      <c r="L45" s="240" t="s">
        <v>265</v>
      </c>
    </row>
    <row r="46" ht="19.5" customHeight="1" spans="1:12">
      <c r="A46" s="249" t="s">
        <v>266</v>
      </c>
      <c r="B46" s="249"/>
      <c r="C46" s="249"/>
      <c r="D46" s="249" t="s">
        <v>267</v>
      </c>
      <c r="E46" s="240" t="s">
        <v>264</v>
      </c>
      <c r="F46" s="240" t="s">
        <v>264</v>
      </c>
      <c r="G46" s="240" t="s">
        <v>27</v>
      </c>
      <c r="H46" s="240" t="s">
        <v>27</v>
      </c>
      <c r="I46" s="240"/>
      <c r="J46" s="240" t="s">
        <v>27</v>
      </c>
      <c r="K46" s="240" t="s">
        <v>27</v>
      </c>
      <c r="L46" s="240" t="s">
        <v>265</v>
      </c>
    </row>
    <row r="47" ht="19.5" customHeight="1" spans="1:12">
      <c r="A47" s="249" t="s">
        <v>268</v>
      </c>
      <c r="B47" s="249"/>
      <c r="C47" s="249"/>
      <c r="D47" s="249" t="s">
        <v>269</v>
      </c>
      <c r="E47" s="240" t="s">
        <v>270</v>
      </c>
      <c r="F47" s="240" t="s">
        <v>270</v>
      </c>
      <c r="G47" s="240" t="s">
        <v>27</v>
      </c>
      <c r="H47" s="240" t="s">
        <v>27</v>
      </c>
      <c r="I47" s="240"/>
      <c r="J47" s="240" t="s">
        <v>27</v>
      </c>
      <c r="K47" s="240" t="s">
        <v>27</v>
      </c>
      <c r="L47" s="240" t="s">
        <v>27</v>
      </c>
    </row>
    <row r="48" ht="19.5" customHeight="1" spans="1:12">
      <c r="A48" s="249" t="s">
        <v>271</v>
      </c>
      <c r="B48" s="249"/>
      <c r="C48" s="249"/>
      <c r="D48" s="249" t="s">
        <v>272</v>
      </c>
      <c r="E48" s="240" t="s">
        <v>273</v>
      </c>
      <c r="F48" s="240" t="s">
        <v>273</v>
      </c>
      <c r="G48" s="240" t="s">
        <v>27</v>
      </c>
      <c r="H48" s="240" t="s">
        <v>27</v>
      </c>
      <c r="I48" s="240"/>
      <c r="J48" s="240" t="s">
        <v>27</v>
      </c>
      <c r="K48" s="240" t="s">
        <v>27</v>
      </c>
      <c r="L48" s="240" t="s">
        <v>27</v>
      </c>
    </row>
    <row r="49" ht="19.5" customHeight="1" spans="1:12">
      <c r="A49" s="249" t="s">
        <v>274</v>
      </c>
      <c r="B49" s="249"/>
      <c r="C49" s="249"/>
      <c r="D49" s="249" t="s">
        <v>275</v>
      </c>
      <c r="E49" s="240" t="s">
        <v>276</v>
      </c>
      <c r="F49" s="240" t="s">
        <v>276</v>
      </c>
      <c r="G49" s="240" t="s">
        <v>27</v>
      </c>
      <c r="H49" s="240" t="s">
        <v>27</v>
      </c>
      <c r="I49" s="240"/>
      <c r="J49" s="240" t="s">
        <v>27</v>
      </c>
      <c r="K49" s="240" t="s">
        <v>27</v>
      </c>
      <c r="L49" s="240" t="s">
        <v>27</v>
      </c>
    </row>
    <row r="50" ht="19.5" customHeight="1" spans="1:12">
      <c r="A50" s="249" t="s">
        <v>277</v>
      </c>
      <c r="B50" s="249"/>
      <c r="C50" s="249"/>
      <c r="D50" s="249" t="s">
        <v>278</v>
      </c>
      <c r="E50" s="240" t="s">
        <v>279</v>
      </c>
      <c r="F50" s="240" t="s">
        <v>280</v>
      </c>
      <c r="G50" s="240" t="s">
        <v>27</v>
      </c>
      <c r="H50" s="240" t="s">
        <v>27</v>
      </c>
      <c r="I50" s="240"/>
      <c r="J50" s="240" t="s">
        <v>27</v>
      </c>
      <c r="K50" s="240" t="s">
        <v>27</v>
      </c>
      <c r="L50" s="240" t="s">
        <v>265</v>
      </c>
    </row>
    <row r="51" ht="19.5" customHeight="1" spans="1:12">
      <c r="A51" s="249" t="s">
        <v>281</v>
      </c>
      <c r="B51" s="249"/>
      <c r="C51" s="249"/>
      <c r="D51" s="249" t="s">
        <v>282</v>
      </c>
      <c r="E51" s="240" t="s">
        <v>63</v>
      </c>
      <c r="F51" s="240" t="s">
        <v>63</v>
      </c>
      <c r="G51" s="240" t="s">
        <v>27</v>
      </c>
      <c r="H51" s="240" t="s">
        <v>27</v>
      </c>
      <c r="I51" s="240"/>
      <c r="J51" s="240" t="s">
        <v>27</v>
      </c>
      <c r="K51" s="240" t="s">
        <v>27</v>
      </c>
      <c r="L51" s="240" t="s">
        <v>27</v>
      </c>
    </row>
    <row r="52" ht="19.5" customHeight="1" spans="1:12">
      <c r="A52" s="249" t="s">
        <v>283</v>
      </c>
      <c r="B52" s="249"/>
      <c r="C52" s="249"/>
      <c r="D52" s="249" t="s">
        <v>284</v>
      </c>
      <c r="E52" s="240" t="s">
        <v>285</v>
      </c>
      <c r="F52" s="240" t="s">
        <v>285</v>
      </c>
      <c r="G52" s="240" t="s">
        <v>27</v>
      </c>
      <c r="H52" s="240" t="s">
        <v>27</v>
      </c>
      <c r="I52" s="240"/>
      <c r="J52" s="240" t="s">
        <v>27</v>
      </c>
      <c r="K52" s="240" t="s">
        <v>27</v>
      </c>
      <c r="L52" s="240" t="s">
        <v>27</v>
      </c>
    </row>
    <row r="53" ht="19.5" customHeight="1" spans="1:12">
      <c r="A53" s="249" t="s">
        <v>286</v>
      </c>
      <c r="B53" s="249"/>
      <c r="C53" s="249"/>
      <c r="D53" s="249" t="s">
        <v>287</v>
      </c>
      <c r="E53" s="240" t="s">
        <v>285</v>
      </c>
      <c r="F53" s="240" t="s">
        <v>285</v>
      </c>
      <c r="G53" s="240" t="s">
        <v>27</v>
      </c>
      <c r="H53" s="240" t="s">
        <v>27</v>
      </c>
      <c r="I53" s="240"/>
      <c r="J53" s="240" t="s">
        <v>27</v>
      </c>
      <c r="K53" s="240" t="s">
        <v>27</v>
      </c>
      <c r="L53" s="240" t="s">
        <v>27</v>
      </c>
    </row>
    <row r="54" ht="19.5" customHeight="1" spans="1:12">
      <c r="A54" s="249" t="s">
        <v>288</v>
      </c>
      <c r="B54" s="249"/>
      <c r="C54" s="249"/>
      <c r="D54" s="249" t="s">
        <v>289</v>
      </c>
      <c r="E54" s="240" t="s">
        <v>290</v>
      </c>
      <c r="F54" s="240" t="s">
        <v>290</v>
      </c>
      <c r="G54" s="240" t="s">
        <v>27</v>
      </c>
      <c r="H54" s="240" t="s">
        <v>27</v>
      </c>
      <c r="I54" s="240"/>
      <c r="J54" s="240" t="s">
        <v>27</v>
      </c>
      <c r="K54" s="240" t="s">
        <v>27</v>
      </c>
      <c r="L54" s="240" t="s">
        <v>27</v>
      </c>
    </row>
    <row r="55" ht="19.5" customHeight="1" spans="1:12">
      <c r="A55" s="249" t="s">
        <v>291</v>
      </c>
      <c r="B55" s="249"/>
      <c r="C55" s="249"/>
      <c r="D55" s="249" t="s">
        <v>292</v>
      </c>
      <c r="E55" s="240" t="s">
        <v>290</v>
      </c>
      <c r="F55" s="240" t="s">
        <v>290</v>
      </c>
      <c r="G55" s="240" t="s">
        <v>27</v>
      </c>
      <c r="H55" s="240" t="s">
        <v>27</v>
      </c>
      <c r="I55" s="240"/>
      <c r="J55" s="240" t="s">
        <v>27</v>
      </c>
      <c r="K55" s="240" t="s">
        <v>27</v>
      </c>
      <c r="L55" s="240" t="s">
        <v>27</v>
      </c>
    </row>
    <row r="56" ht="19.5" customHeight="1" spans="1:12">
      <c r="A56" s="249" t="s">
        <v>293</v>
      </c>
      <c r="B56" s="249"/>
      <c r="C56" s="249"/>
      <c r="D56" s="249" t="s">
        <v>294</v>
      </c>
      <c r="E56" s="240" t="s">
        <v>85</v>
      </c>
      <c r="F56" s="240" t="s">
        <v>85</v>
      </c>
      <c r="G56" s="240" t="s">
        <v>27</v>
      </c>
      <c r="H56" s="240" t="s">
        <v>27</v>
      </c>
      <c r="I56" s="240"/>
      <c r="J56" s="240" t="s">
        <v>27</v>
      </c>
      <c r="K56" s="240" t="s">
        <v>27</v>
      </c>
      <c r="L56" s="240" t="s">
        <v>27</v>
      </c>
    </row>
    <row r="57" ht="19.5" customHeight="1" spans="1:12">
      <c r="A57" s="249" t="s">
        <v>295</v>
      </c>
      <c r="B57" s="249"/>
      <c r="C57" s="249"/>
      <c r="D57" s="249" t="s">
        <v>296</v>
      </c>
      <c r="E57" s="240" t="s">
        <v>85</v>
      </c>
      <c r="F57" s="240" t="s">
        <v>85</v>
      </c>
      <c r="G57" s="240" t="s">
        <v>27</v>
      </c>
      <c r="H57" s="240" t="s">
        <v>27</v>
      </c>
      <c r="I57" s="240"/>
      <c r="J57" s="240" t="s">
        <v>27</v>
      </c>
      <c r="K57" s="240" t="s">
        <v>27</v>
      </c>
      <c r="L57" s="240" t="s">
        <v>27</v>
      </c>
    </row>
    <row r="58" ht="19.5" customHeight="1" spans="1:12">
      <c r="A58" s="249" t="s">
        <v>297</v>
      </c>
      <c r="B58" s="249"/>
      <c r="C58" s="249"/>
      <c r="D58" s="249" t="s">
        <v>298</v>
      </c>
      <c r="E58" s="240" t="s">
        <v>85</v>
      </c>
      <c r="F58" s="240" t="s">
        <v>85</v>
      </c>
      <c r="G58" s="240" t="s">
        <v>27</v>
      </c>
      <c r="H58" s="240" t="s">
        <v>27</v>
      </c>
      <c r="I58" s="240"/>
      <c r="J58" s="240" t="s">
        <v>27</v>
      </c>
      <c r="K58" s="240" t="s">
        <v>27</v>
      </c>
      <c r="L58" s="240" t="s">
        <v>27</v>
      </c>
    </row>
    <row r="59" ht="19.5" customHeight="1" spans="1:12">
      <c r="A59" s="249" t="s">
        <v>299</v>
      </c>
      <c r="B59" s="249"/>
      <c r="C59" s="249"/>
      <c r="D59" s="249" t="s">
        <v>300</v>
      </c>
      <c r="E59" s="240" t="s">
        <v>301</v>
      </c>
      <c r="F59" s="240" t="s">
        <v>18</v>
      </c>
      <c r="G59" s="240" t="s">
        <v>27</v>
      </c>
      <c r="H59" s="240" t="s">
        <v>27</v>
      </c>
      <c r="I59" s="240"/>
      <c r="J59" s="240" t="s">
        <v>27</v>
      </c>
      <c r="K59" s="240" t="s">
        <v>27</v>
      </c>
      <c r="L59" s="240" t="s">
        <v>302</v>
      </c>
    </row>
    <row r="60" ht="19.5" customHeight="1" spans="1:12">
      <c r="A60" s="249" t="s">
        <v>303</v>
      </c>
      <c r="B60" s="249"/>
      <c r="C60" s="249"/>
      <c r="D60" s="249" t="s">
        <v>304</v>
      </c>
      <c r="E60" s="240" t="s">
        <v>18</v>
      </c>
      <c r="F60" s="240" t="s">
        <v>18</v>
      </c>
      <c r="G60" s="240" t="s">
        <v>27</v>
      </c>
      <c r="H60" s="240" t="s">
        <v>27</v>
      </c>
      <c r="I60" s="240"/>
      <c r="J60" s="240" t="s">
        <v>27</v>
      </c>
      <c r="K60" s="240" t="s">
        <v>27</v>
      </c>
      <c r="L60" s="240" t="s">
        <v>27</v>
      </c>
    </row>
    <row r="61" ht="19.5" customHeight="1" spans="1:12">
      <c r="A61" s="249" t="s">
        <v>305</v>
      </c>
      <c r="B61" s="249"/>
      <c r="C61" s="249"/>
      <c r="D61" s="249" t="s">
        <v>306</v>
      </c>
      <c r="E61" s="240" t="s">
        <v>307</v>
      </c>
      <c r="F61" s="240" t="s">
        <v>307</v>
      </c>
      <c r="G61" s="240" t="s">
        <v>27</v>
      </c>
      <c r="H61" s="240" t="s">
        <v>27</v>
      </c>
      <c r="I61" s="240"/>
      <c r="J61" s="240" t="s">
        <v>27</v>
      </c>
      <c r="K61" s="240" t="s">
        <v>27</v>
      </c>
      <c r="L61" s="240" t="s">
        <v>27</v>
      </c>
    </row>
    <row r="62" ht="19.5" customHeight="1" spans="1:12">
      <c r="A62" s="249" t="s">
        <v>308</v>
      </c>
      <c r="B62" s="249"/>
      <c r="C62" s="249"/>
      <c r="D62" s="249" t="s">
        <v>309</v>
      </c>
      <c r="E62" s="240" t="s">
        <v>310</v>
      </c>
      <c r="F62" s="240" t="s">
        <v>310</v>
      </c>
      <c r="G62" s="240" t="s">
        <v>27</v>
      </c>
      <c r="H62" s="240" t="s">
        <v>27</v>
      </c>
      <c r="I62" s="240"/>
      <c r="J62" s="240" t="s">
        <v>27</v>
      </c>
      <c r="K62" s="240" t="s">
        <v>27</v>
      </c>
      <c r="L62" s="240" t="s">
        <v>27</v>
      </c>
    </row>
    <row r="63" ht="19.5" customHeight="1" spans="1:12">
      <c r="A63" s="249" t="s">
        <v>311</v>
      </c>
      <c r="B63" s="249"/>
      <c r="C63" s="249"/>
      <c r="D63" s="249" t="s">
        <v>300</v>
      </c>
      <c r="E63" s="240" t="s">
        <v>302</v>
      </c>
      <c r="F63" s="240" t="s">
        <v>27</v>
      </c>
      <c r="G63" s="240" t="s">
        <v>27</v>
      </c>
      <c r="H63" s="240" t="s">
        <v>27</v>
      </c>
      <c r="I63" s="240"/>
      <c r="J63" s="240" t="s">
        <v>27</v>
      </c>
      <c r="K63" s="240" t="s">
        <v>27</v>
      </c>
      <c r="L63" s="240" t="s">
        <v>302</v>
      </c>
    </row>
    <row r="64" ht="19.5" customHeight="1" spans="1:12">
      <c r="A64" s="249" t="s">
        <v>312</v>
      </c>
      <c r="B64" s="249"/>
      <c r="C64" s="249"/>
      <c r="D64" s="249" t="s">
        <v>300</v>
      </c>
      <c r="E64" s="240" t="s">
        <v>302</v>
      </c>
      <c r="F64" s="240" t="s">
        <v>27</v>
      </c>
      <c r="G64" s="240" t="s">
        <v>27</v>
      </c>
      <c r="H64" s="240" t="s">
        <v>27</v>
      </c>
      <c r="I64" s="240"/>
      <c r="J64" s="240" t="s">
        <v>27</v>
      </c>
      <c r="K64" s="240" t="s">
        <v>27</v>
      </c>
      <c r="L64" s="240" t="s">
        <v>302</v>
      </c>
    </row>
    <row r="65" ht="19.5" customHeight="1" spans="1:12">
      <c r="A65" s="249" t="s">
        <v>313</v>
      </c>
      <c r="B65" s="249"/>
      <c r="C65" s="249"/>
      <c r="D65" s="249"/>
      <c r="E65" s="249"/>
      <c r="F65" s="249"/>
      <c r="G65" s="249"/>
      <c r="H65" s="249"/>
      <c r="I65" s="249"/>
      <c r="J65" s="249"/>
      <c r="K65" s="249"/>
      <c r="L65" s="249"/>
    </row>
  </sheetData>
  <mergeCells count="7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L6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5"/>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6:6">
      <c r="F1" s="248" t="s">
        <v>314</v>
      </c>
    </row>
    <row r="2" ht="14.25" spans="10:10">
      <c r="J2" s="236" t="s">
        <v>315</v>
      </c>
    </row>
    <row r="3" ht="14.25" spans="1:10">
      <c r="A3" s="236" t="s">
        <v>2</v>
      </c>
      <c r="J3" s="236" t="s">
        <v>3</v>
      </c>
    </row>
    <row r="4" ht="19.5" customHeight="1" spans="1:10">
      <c r="A4" s="237" t="s">
        <v>6</v>
      </c>
      <c r="B4" s="237"/>
      <c r="C4" s="237"/>
      <c r="D4" s="237"/>
      <c r="E4" s="243" t="s">
        <v>111</v>
      </c>
      <c r="F4" s="243" t="s">
        <v>316</v>
      </c>
      <c r="G4" s="243" t="s">
        <v>317</v>
      </c>
      <c r="H4" s="243" t="s">
        <v>318</v>
      </c>
      <c r="I4" s="243" t="s">
        <v>319</v>
      </c>
      <c r="J4" s="243" t="s">
        <v>320</v>
      </c>
    </row>
    <row r="5" ht="19.5" customHeight="1" spans="1:10">
      <c r="A5" s="243" t="s">
        <v>138</v>
      </c>
      <c r="B5" s="243"/>
      <c r="C5" s="243"/>
      <c r="D5" s="237" t="s">
        <v>139</v>
      </c>
      <c r="E5" s="243"/>
      <c r="F5" s="243"/>
      <c r="G5" s="243"/>
      <c r="H5" s="243"/>
      <c r="I5" s="243"/>
      <c r="J5" s="243"/>
    </row>
    <row r="6" ht="19.5" customHeight="1" spans="1:10">
      <c r="A6" s="243"/>
      <c r="B6" s="243"/>
      <c r="C6" s="243"/>
      <c r="D6" s="237"/>
      <c r="E6" s="243"/>
      <c r="F6" s="243"/>
      <c r="G6" s="243"/>
      <c r="H6" s="243"/>
      <c r="I6" s="243"/>
      <c r="J6" s="243"/>
    </row>
    <row r="7" ht="19.5" customHeight="1" spans="1:10">
      <c r="A7" s="243"/>
      <c r="B7" s="243"/>
      <c r="C7" s="243"/>
      <c r="D7" s="237"/>
      <c r="E7" s="243"/>
      <c r="F7" s="243"/>
      <c r="G7" s="243"/>
      <c r="H7" s="243"/>
      <c r="I7" s="243"/>
      <c r="J7" s="243"/>
    </row>
    <row r="8" ht="19.5" customHeight="1" spans="1:10">
      <c r="A8" s="237" t="s">
        <v>142</v>
      </c>
      <c r="B8" s="237" t="s">
        <v>143</v>
      </c>
      <c r="C8" s="237" t="s">
        <v>144</v>
      </c>
      <c r="D8" s="237" t="s">
        <v>10</v>
      </c>
      <c r="E8" s="243" t="s">
        <v>11</v>
      </c>
      <c r="F8" s="243" t="s">
        <v>12</v>
      </c>
      <c r="G8" s="243" t="s">
        <v>22</v>
      </c>
      <c r="H8" s="243" t="s">
        <v>26</v>
      </c>
      <c r="I8" s="243" t="s">
        <v>31</v>
      </c>
      <c r="J8" s="243" t="s">
        <v>36</v>
      </c>
    </row>
    <row r="9" ht="19.5" customHeight="1" spans="1:10">
      <c r="A9" s="237"/>
      <c r="B9" s="237"/>
      <c r="C9" s="237"/>
      <c r="D9" s="237" t="s">
        <v>145</v>
      </c>
      <c r="E9" s="240" t="s">
        <v>113</v>
      </c>
      <c r="F9" s="240" t="s">
        <v>321</v>
      </c>
      <c r="G9" s="240" t="s">
        <v>322</v>
      </c>
      <c r="H9" s="240"/>
      <c r="I9" s="240"/>
      <c r="J9" s="240"/>
    </row>
    <row r="10" ht="19.5" customHeight="1" spans="1:10">
      <c r="A10" s="249" t="s">
        <v>147</v>
      </c>
      <c r="B10" s="249"/>
      <c r="C10" s="249"/>
      <c r="D10" s="249" t="s">
        <v>148</v>
      </c>
      <c r="E10" s="240" t="s">
        <v>34</v>
      </c>
      <c r="F10" s="240" t="s">
        <v>323</v>
      </c>
      <c r="G10" s="240" t="s">
        <v>324</v>
      </c>
      <c r="H10" s="240"/>
      <c r="I10" s="240"/>
      <c r="J10" s="240"/>
    </row>
    <row r="11" ht="19.5" customHeight="1" spans="1:10">
      <c r="A11" s="249" t="s">
        <v>152</v>
      </c>
      <c r="B11" s="249"/>
      <c r="C11" s="249"/>
      <c r="D11" s="249" t="s">
        <v>153</v>
      </c>
      <c r="E11" s="240" t="s">
        <v>325</v>
      </c>
      <c r="F11" s="240" t="s">
        <v>326</v>
      </c>
      <c r="G11" s="240" t="s">
        <v>327</v>
      </c>
      <c r="H11" s="240"/>
      <c r="I11" s="240"/>
      <c r="J11" s="240"/>
    </row>
    <row r="12" ht="19.5" customHeight="1" spans="1:10">
      <c r="A12" s="249" t="s">
        <v>157</v>
      </c>
      <c r="B12" s="249"/>
      <c r="C12" s="249"/>
      <c r="D12" s="249" t="s">
        <v>158</v>
      </c>
      <c r="E12" s="240" t="s">
        <v>159</v>
      </c>
      <c r="F12" s="240" t="s">
        <v>159</v>
      </c>
      <c r="G12" s="240"/>
      <c r="H12" s="240"/>
      <c r="I12" s="240"/>
      <c r="J12" s="240"/>
    </row>
    <row r="13" ht="19.5" customHeight="1" spans="1:10">
      <c r="A13" s="249" t="s">
        <v>160</v>
      </c>
      <c r="B13" s="249"/>
      <c r="C13" s="249"/>
      <c r="D13" s="249" t="s">
        <v>161</v>
      </c>
      <c r="E13" s="240" t="s">
        <v>328</v>
      </c>
      <c r="F13" s="240" t="s">
        <v>329</v>
      </c>
      <c r="G13" s="240" t="s">
        <v>327</v>
      </c>
      <c r="H13" s="240"/>
      <c r="I13" s="240"/>
      <c r="J13" s="240"/>
    </row>
    <row r="14" ht="19.5" customHeight="1" spans="1:10">
      <c r="A14" s="249" t="s">
        <v>164</v>
      </c>
      <c r="B14" s="249"/>
      <c r="C14" s="249"/>
      <c r="D14" s="249" t="s">
        <v>165</v>
      </c>
      <c r="E14" s="240" t="s">
        <v>330</v>
      </c>
      <c r="F14" s="240" t="s">
        <v>331</v>
      </c>
      <c r="G14" s="240" t="s">
        <v>332</v>
      </c>
      <c r="H14" s="240"/>
      <c r="I14" s="240"/>
      <c r="J14" s="240"/>
    </row>
    <row r="15" ht="19.5" customHeight="1" spans="1:10">
      <c r="A15" s="249" t="s">
        <v>169</v>
      </c>
      <c r="B15" s="249"/>
      <c r="C15" s="249"/>
      <c r="D15" s="249" t="s">
        <v>170</v>
      </c>
      <c r="E15" s="240" t="s">
        <v>333</v>
      </c>
      <c r="F15" s="240" t="s">
        <v>334</v>
      </c>
      <c r="G15" s="240" t="s">
        <v>335</v>
      </c>
      <c r="H15" s="240"/>
      <c r="I15" s="240"/>
      <c r="J15" s="240"/>
    </row>
    <row r="16" ht="19.5" customHeight="1" spans="1:10">
      <c r="A16" s="249" t="s">
        <v>174</v>
      </c>
      <c r="B16" s="249"/>
      <c r="C16" s="249"/>
      <c r="D16" s="249" t="s">
        <v>175</v>
      </c>
      <c r="E16" s="240" t="s">
        <v>336</v>
      </c>
      <c r="F16" s="240" t="s">
        <v>337</v>
      </c>
      <c r="G16" s="240" t="s">
        <v>338</v>
      </c>
      <c r="H16" s="240"/>
      <c r="I16" s="240"/>
      <c r="J16" s="240"/>
    </row>
    <row r="17" ht="19.5" customHeight="1" spans="1:10">
      <c r="A17" s="249" t="s">
        <v>179</v>
      </c>
      <c r="B17" s="249"/>
      <c r="C17" s="249"/>
      <c r="D17" s="249" t="s">
        <v>180</v>
      </c>
      <c r="E17" s="240" t="s">
        <v>339</v>
      </c>
      <c r="F17" s="240" t="s">
        <v>340</v>
      </c>
      <c r="G17" s="240" t="s">
        <v>341</v>
      </c>
      <c r="H17" s="240"/>
      <c r="I17" s="240"/>
      <c r="J17" s="240"/>
    </row>
    <row r="18" ht="19.5" customHeight="1" spans="1:10">
      <c r="A18" s="249" t="s">
        <v>184</v>
      </c>
      <c r="B18" s="249"/>
      <c r="C18" s="249"/>
      <c r="D18" s="249" t="s">
        <v>185</v>
      </c>
      <c r="E18" s="240" t="s">
        <v>342</v>
      </c>
      <c r="F18" s="240" t="s">
        <v>343</v>
      </c>
      <c r="G18" s="240" t="s">
        <v>344</v>
      </c>
      <c r="H18" s="240"/>
      <c r="I18" s="240"/>
      <c r="J18" s="240"/>
    </row>
    <row r="19" ht="19.5" customHeight="1" spans="1:10">
      <c r="A19" s="249" t="s">
        <v>189</v>
      </c>
      <c r="B19" s="249"/>
      <c r="C19" s="249"/>
      <c r="D19" s="249" t="s">
        <v>190</v>
      </c>
      <c r="E19" s="240" t="s">
        <v>191</v>
      </c>
      <c r="F19" s="240"/>
      <c r="G19" s="240" t="s">
        <v>191</v>
      </c>
      <c r="H19" s="240"/>
      <c r="I19" s="240"/>
      <c r="J19" s="240"/>
    </row>
    <row r="20" ht="19.5" customHeight="1" spans="1:10">
      <c r="A20" s="249" t="s">
        <v>192</v>
      </c>
      <c r="B20" s="249"/>
      <c r="C20" s="249"/>
      <c r="D20" s="249" t="s">
        <v>193</v>
      </c>
      <c r="E20" s="240" t="s">
        <v>345</v>
      </c>
      <c r="F20" s="240" t="s">
        <v>346</v>
      </c>
      <c r="G20" s="240" t="s">
        <v>347</v>
      </c>
      <c r="H20" s="240"/>
      <c r="I20" s="240"/>
      <c r="J20" s="240"/>
    </row>
    <row r="21" ht="19.5" customHeight="1" spans="1:10">
      <c r="A21" s="249" t="s">
        <v>195</v>
      </c>
      <c r="B21" s="249"/>
      <c r="C21" s="249"/>
      <c r="D21" s="249" t="s">
        <v>196</v>
      </c>
      <c r="E21" s="240" t="s">
        <v>345</v>
      </c>
      <c r="F21" s="240" t="s">
        <v>346</v>
      </c>
      <c r="G21" s="240" t="s">
        <v>347</v>
      </c>
      <c r="H21" s="240"/>
      <c r="I21" s="240"/>
      <c r="J21" s="240"/>
    </row>
    <row r="22" ht="19.5" customHeight="1" spans="1:10">
      <c r="A22" s="249" t="s">
        <v>197</v>
      </c>
      <c r="B22" s="249"/>
      <c r="C22" s="249"/>
      <c r="D22" s="249" t="s">
        <v>198</v>
      </c>
      <c r="E22" s="240" t="s">
        <v>199</v>
      </c>
      <c r="F22" s="240" t="s">
        <v>199</v>
      </c>
      <c r="G22" s="240"/>
      <c r="H22" s="240"/>
      <c r="I22" s="240"/>
      <c r="J22" s="240"/>
    </row>
    <row r="23" ht="19.5" customHeight="1" spans="1:10">
      <c r="A23" s="249" t="s">
        <v>200</v>
      </c>
      <c r="B23" s="249"/>
      <c r="C23" s="249"/>
      <c r="D23" s="249" t="s">
        <v>201</v>
      </c>
      <c r="E23" s="240" t="s">
        <v>199</v>
      </c>
      <c r="F23" s="240" t="s">
        <v>199</v>
      </c>
      <c r="G23" s="240"/>
      <c r="H23" s="240"/>
      <c r="I23" s="240"/>
      <c r="J23" s="240"/>
    </row>
    <row r="24" ht="19.5" customHeight="1" spans="1:10">
      <c r="A24" s="249" t="s">
        <v>202</v>
      </c>
      <c r="B24" s="249"/>
      <c r="C24" s="249"/>
      <c r="D24" s="249" t="s">
        <v>203</v>
      </c>
      <c r="E24" s="240" t="s">
        <v>204</v>
      </c>
      <c r="F24" s="240"/>
      <c r="G24" s="240" t="s">
        <v>204</v>
      </c>
      <c r="H24" s="240"/>
      <c r="I24" s="240"/>
      <c r="J24" s="240"/>
    </row>
    <row r="25" ht="19.5" customHeight="1" spans="1:10">
      <c r="A25" s="249" t="s">
        <v>205</v>
      </c>
      <c r="B25" s="249"/>
      <c r="C25" s="249"/>
      <c r="D25" s="249" t="s">
        <v>206</v>
      </c>
      <c r="E25" s="240" t="s">
        <v>207</v>
      </c>
      <c r="F25" s="240"/>
      <c r="G25" s="240" t="s">
        <v>207</v>
      </c>
      <c r="H25" s="240"/>
      <c r="I25" s="240"/>
      <c r="J25" s="240"/>
    </row>
    <row r="26" ht="19.5" customHeight="1" spans="1:10">
      <c r="A26" s="249" t="s">
        <v>208</v>
      </c>
      <c r="B26" s="249"/>
      <c r="C26" s="249"/>
      <c r="D26" s="249" t="s">
        <v>209</v>
      </c>
      <c r="E26" s="240" t="s">
        <v>210</v>
      </c>
      <c r="F26" s="240"/>
      <c r="G26" s="240" t="s">
        <v>210</v>
      </c>
      <c r="H26" s="240"/>
      <c r="I26" s="240"/>
      <c r="J26" s="240"/>
    </row>
    <row r="27" ht="19.5" customHeight="1" spans="1:10">
      <c r="A27" s="249" t="s">
        <v>211</v>
      </c>
      <c r="B27" s="249"/>
      <c r="C27" s="249"/>
      <c r="D27" s="249" t="s">
        <v>212</v>
      </c>
      <c r="E27" s="240" t="s">
        <v>348</v>
      </c>
      <c r="F27" s="240"/>
      <c r="G27" s="240" t="s">
        <v>348</v>
      </c>
      <c r="H27" s="240"/>
      <c r="I27" s="240"/>
      <c r="J27" s="240"/>
    </row>
    <row r="28" ht="19.5" customHeight="1" spans="1:10">
      <c r="A28" s="249" t="s">
        <v>216</v>
      </c>
      <c r="B28" s="249"/>
      <c r="C28" s="249"/>
      <c r="D28" s="249" t="s">
        <v>212</v>
      </c>
      <c r="E28" s="240" t="s">
        <v>348</v>
      </c>
      <c r="F28" s="240"/>
      <c r="G28" s="240" t="s">
        <v>348</v>
      </c>
      <c r="H28" s="240"/>
      <c r="I28" s="240"/>
      <c r="J28" s="240"/>
    </row>
    <row r="29" ht="19.5" customHeight="1" spans="1:10">
      <c r="A29" s="249" t="s">
        <v>217</v>
      </c>
      <c r="B29" s="249"/>
      <c r="C29" s="249"/>
      <c r="D29" s="249" t="s">
        <v>218</v>
      </c>
      <c r="E29" s="240" t="s">
        <v>43</v>
      </c>
      <c r="F29" s="240" t="s">
        <v>222</v>
      </c>
      <c r="G29" s="240" t="s">
        <v>225</v>
      </c>
      <c r="H29" s="240"/>
      <c r="I29" s="240"/>
      <c r="J29" s="240"/>
    </row>
    <row r="30" ht="19.5" customHeight="1" spans="1:10">
      <c r="A30" s="249" t="s">
        <v>219</v>
      </c>
      <c r="B30" s="249"/>
      <c r="C30" s="249"/>
      <c r="D30" s="249" t="s">
        <v>220</v>
      </c>
      <c r="E30" s="240" t="s">
        <v>43</v>
      </c>
      <c r="F30" s="240" t="s">
        <v>222</v>
      </c>
      <c r="G30" s="240" t="s">
        <v>225</v>
      </c>
      <c r="H30" s="240"/>
      <c r="I30" s="240"/>
      <c r="J30" s="240"/>
    </row>
    <row r="31" ht="19.5" customHeight="1" spans="1:10">
      <c r="A31" s="249" t="s">
        <v>221</v>
      </c>
      <c r="B31" s="249"/>
      <c r="C31" s="249"/>
      <c r="D31" s="249" t="s">
        <v>158</v>
      </c>
      <c r="E31" s="240" t="s">
        <v>222</v>
      </c>
      <c r="F31" s="240" t="s">
        <v>222</v>
      </c>
      <c r="G31" s="240"/>
      <c r="H31" s="240"/>
      <c r="I31" s="240"/>
      <c r="J31" s="240"/>
    </row>
    <row r="32" ht="19.5" customHeight="1" spans="1:10">
      <c r="A32" s="249" t="s">
        <v>223</v>
      </c>
      <c r="B32" s="249"/>
      <c r="C32" s="249"/>
      <c r="D32" s="249" t="s">
        <v>224</v>
      </c>
      <c r="E32" s="240" t="s">
        <v>225</v>
      </c>
      <c r="F32" s="240"/>
      <c r="G32" s="240" t="s">
        <v>225</v>
      </c>
      <c r="H32" s="240"/>
      <c r="I32" s="240"/>
      <c r="J32" s="240"/>
    </row>
    <row r="33" ht="19.5" customHeight="1" spans="1:10">
      <c r="A33" s="249" t="s">
        <v>226</v>
      </c>
      <c r="B33" s="249"/>
      <c r="C33" s="249"/>
      <c r="D33" s="249" t="s">
        <v>227</v>
      </c>
      <c r="E33" s="240" t="s">
        <v>49</v>
      </c>
      <c r="F33" s="240" t="s">
        <v>49</v>
      </c>
      <c r="G33" s="240"/>
      <c r="H33" s="240"/>
      <c r="I33" s="240"/>
      <c r="J33" s="240"/>
    </row>
    <row r="34" ht="19.5" customHeight="1" spans="1:10">
      <c r="A34" s="249" t="s">
        <v>231</v>
      </c>
      <c r="B34" s="249"/>
      <c r="C34" s="249"/>
      <c r="D34" s="249" t="s">
        <v>232</v>
      </c>
      <c r="E34" s="240" t="s">
        <v>349</v>
      </c>
      <c r="F34" s="240" t="s">
        <v>349</v>
      </c>
      <c r="G34" s="240"/>
      <c r="H34" s="240"/>
      <c r="I34" s="240"/>
      <c r="J34" s="240"/>
    </row>
    <row r="35" ht="19.5" customHeight="1" spans="1:10">
      <c r="A35" s="249" t="s">
        <v>235</v>
      </c>
      <c r="B35" s="249"/>
      <c r="C35" s="249"/>
      <c r="D35" s="249" t="s">
        <v>236</v>
      </c>
      <c r="E35" s="240" t="s">
        <v>350</v>
      </c>
      <c r="F35" s="240" t="s">
        <v>350</v>
      </c>
      <c r="G35" s="240"/>
      <c r="H35" s="240"/>
      <c r="I35" s="240"/>
      <c r="J35" s="240"/>
    </row>
    <row r="36" ht="19.5" customHeight="1" spans="1:10">
      <c r="A36" s="249" t="s">
        <v>238</v>
      </c>
      <c r="B36" s="249"/>
      <c r="C36" s="249"/>
      <c r="D36" s="249" t="s">
        <v>239</v>
      </c>
      <c r="E36" s="240" t="s">
        <v>351</v>
      </c>
      <c r="F36" s="240" t="s">
        <v>351</v>
      </c>
      <c r="G36" s="240"/>
      <c r="H36" s="240"/>
      <c r="I36" s="240"/>
      <c r="J36" s="240"/>
    </row>
    <row r="37" ht="19.5" customHeight="1" spans="1:10">
      <c r="A37" s="249" t="s">
        <v>241</v>
      </c>
      <c r="B37" s="249"/>
      <c r="C37" s="249"/>
      <c r="D37" s="249" t="s">
        <v>242</v>
      </c>
      <c r="E37" s="240" t="s">
        <v>243</v>
      </c>
      <c r="F37" s="240" t="s">
        <v>243</v>
      </c>
      <c r="G37" s="240"/>
      <c r="H37" s="240"/>
      <c r="I37" s="240"/>
      <c r="J37" s="240"/>
    </row>
    <row r="38" ht="19.5" customHeight="1" spans="1:10">
      <c r="A38" s="249" t="s">
        <v>245</v>
      </c>
      <c r="B38" s="249"/>
      <c r="C38" s="249"/>
      <c r="D38" s="249" t="s">
        <v>246</v>
      </c>
      <c r="E38" s="240" t="s">
        <v>247</v>
      </c>
      <c r="F38" s="240" t="s">
        <v>247</v>
      </c>
      <c r="G38" s="240"/>
      <c r="H38" s="240"/>
      <c r="I38" s="240"/>
      <c r="J38" s="240"/>
    </row>
    <row r="39" ht="19.5" customHeight="1" spans="1:10">
      <c r="A39" s="249" t="s">
        <v>248</v>
      </c>
      <c r="B39" s="249"/>
      <c r="C39" s="249"/>
      <c r="D39" s="249" t="s">
        <v>249</v>
      </c>
      <c r="E39" s="240" t="s">
        <v>250</v>
      </c>
      <c r="F39" s="240" t="s">
        <v>250</v>
      </c>
      <c r="G39" s="240"/>
      <c r="H39" s="240"/>
      <c r="I39" s="240"/>
      <c r="J39" s="240"/>
    </row>
    <row r="40" ht="19.5" customHeight="1" spans="1:10">
      <c r="A40" s="249" t="s">
        <v>251</v>
      </c>
      <c r="B40" s="249"/>
      <c r="C40" s="249"/>
      <c r="D40" s="249" t="s">
        <v>252</v>
      </c>
      <c r="E40" s="240" t="s">
        <v>250</v>
      </c>
      <c r="F40" s="240" t="s">
        <v>250</v>
      </c>
      <c r="G40" s="240"/>
      <c r="H40" s="240"/>
      <c r="I40" s="240"/>
      <c r="J40" s="240"/>
    </row>
    <row r="41" ht="19.5" customHeight="1" spans="1:10">
      <c r="A41" s="249" t="s">
        <v>253</v>
      </c>
      <c r="B41" s="249"/>
      <c r="C41" s="249"/>
      <c r="D41" s="249" t="s">
        <v>254</v>
      </c>
      <c r="E41" s="240" t="s">
        <v>255</v>
      </c>
      <c r="F41" s="240" t="s">
        <v>255</v>
      </c>
      <c r="G41" s="240"/>
      <c r="H41" s="240"/>
      <c r="I41" s="240"/>
      <c r="J41" s="240"/>
    </row>
    <row r="42" ht="19.5" customHeight="1" spans="1:10">
      <c r="A42" s="249" t="s">
        <v>256</v>
      </c>
      <c r="B42" s="249"/>
      <c r="C42" s="249"/>
      <c r="D42" s="249" t="s">
        <v>257</v>
      </c>
      <c r="E42" s="240" t="s">
        <v>255</v>
      </c>
      <c r="F42" s="240" t="s">
        <v>255</v>
      </c>
      <c r="G42" s="240"/>
      <c r="H42" s="240"/>
      <c r="I42" s="240"/>
      <c r="J42" s="240"/>
    </row>
    <row r="43" ht="19.5" customHeight="1" spans="1:10">
      <c r="A43" s="249" t="s">
        <v>258</v>
      </c>
      <c r="B43" s="249"/>
      <c r="C43" s="249"/>
      <c r="D43" s="249" t="s">
        <v>259</v>
      </c>
      <c r="E43" s="240" t="s">
        <v>352</v>
      </c>
      <c r="F43" s="240" t="s">
        <v>352</v>
      </c>
      <c r="G43" s="240"/>
      <c r="H43" s="240"/>
      <c r="I43" s="240"/>
      <c r="J43" s="240"/>
    </row>
    <row r="44" ht="19.5" customHeight="1" spans="1:10">
      <c r="A44" s="249" t="s">
        <v>261</v>
      </c>
      <c r="B44" s="249"/>
      <c r="C44" s="249"/>
      <c r="D44" s="249" t="s">
        <v>259</v>
      </c>
      <c r="E44" s="240" t="s">
        <v>352</v>
      </c>
      <c r="F44" s="240" t="s">
        <v>352</v>
      </c>
      <c r="G44" s="240"/>
      <c r="H44" s="240"/>
      <c r="I44" s="240"/>
      <c r="J44" s="240"/>
    </row>
    <row r="45" ht="19.5" customHeight="1" spans="1:10">
      <c r="A45" s="249" t="s">
        <v>262</v>
      </c>
      <c r="B45" s="249"/>
      <c r="C45" s="249"/>
      <c r="D45" s="249" t="s">
        <v>263</v>
      </c>
      <c r="E45" s="240" t="s">
        <v>53</v>
      </c>
      <c r="F45" s="240" t="s">
        <v>53</v>
      </c>
      <c r="G45" s="240"/>
      <c r="H45" s="240"/>
      <c r="I45" s="240"/>
      <c r="J45" s="240"/>
    </row>
    <row r="46" ht="19.5" customHeight="1" spans="1:10">
      <c r="A46" s="249" t="s">
        <v>266</v>
      </c>
      <c r="B46" s="249"/>
      <c r="C46" s="249"/>
      <c r="D46" s="249" t="s">
        <v>267</v>
      </c>
      <c r="E46" s="240" t="s">
        <v>53</v>
      </c>
      <c r="F46" s="240" t="s">
        <v>53</v>
      </c>
      <c r="G46" s="240"/>
      <c r="H46" s="240"/>
      <c r="I46" s="240"/>
      <c r="J46" s="240"/>
    </row>
    <row r="47" ht="19.5" customHeight="1" spans="1:10">
      <c r="A47" s="249" t="s">
        <v>268</v>
      </c>
      <c r="B47" s="249"/>
      <c r="C47" s="249"/>
      <c r="D47" s="249" t="s">
        <v>269</v>
      </c>
      <c r="E47" s="240" t="s">
        <v>270</v>
      </c>
      <c r="F47" s="240" t="s">
        <v>270</v>
      </c>
      <c r="G47" s="240"/>
      <c r="H47" s="240"/>
      <c r="I47" s="240"/>
      <c r="J47" s="240"/>
    </row>
    <row r="48" ht="19.5" customHeight="1" spans="1:10">
      <c r="A48" s="249" t="s">
        <v>271</v>
      </c>
      <c r="B48" s="249"/>
      <c r="C48" s="249"/>
      <c r="D48" s="249" t="s">
        <v>272</v>
      </c>
      <c r="E48" s="240" t="s">
        <v>353</v>
      </c>
      <c r="F48" s="240" t="s">
        <v>353</v>
      </c>
      <c r="G48" s="240"/>
      <c r="H48" s="240"/>
      <c r="I48" s="240"/>
      <c r="J48" s="240"/>
    </row>
    <row r="49" ht="19.5" customHeight="1" spans="1:10">
      <c r="A49" s="249" t="s">
        <v>274</v>
      </c>
      <c r="B49" s="249"/>
      <c r="C49" s="249"/>
      <c r="D49" s="249" t="s">
        <v>275</v>
      </c>
      <c r="E49" s="240" t="s">
        <v>354</v>
      </c>
      <c r="F49" s="240" t="s">
        <v>354</v>
      </c>
      <c r="G49" s="240"/>
      <c r="H49" s="240"/>
      <c r="I49" s="240"/>
      <c r="J49" s="240"/>
    </row>
    <row r="50" ht="19.5" customHeight="1" spans="1:10">
      <c r="A50" s="249" t="s">
        <v>277</v>
      </c>
      <c r="B50" s="249"/>
      <c r="C50" s="249"/>
      <c r="D50" s="249" t="s">
        <v>278</v>
      </c>
      <c r="E50" s="240" t="s">
        <v>355</v>
      </c>
      <c r="F50" s="240" t="s">
        <v>355</v>
      </c>
      <c r="G50" s="240"/>
      <c r="H50" s="240"/>
      <c r="I50" s="240"/>
      <c r="J50" s="240"/>
    </row>
    <row r="51" ht="19.5" customHeight="1" spans="1:10">
      <c r="A51" s="249" t="s">
        <v>281</v>
      </c>
      <c r="B51" s="249"/>
      <c r="C51" s="249"/>
      <c r="D51" s="249" t="s">
        <v>282</v>
      </c>
      <c r="E51" s="240" t="s">
        <v>63</v>
      </c>
      <c r="F51" s="240"/>
      <c r="G51" s="240" t="s">
        <v>63</v>
      </c>
      <c r="H51" s="240"/>
      <c r="I51" s="240"/>
      <c r="J51" s="240"/>
    </row>
    <row r="52" ht="19.5" customHeight="1" spans="1:10">
      <c r="A52" s="249" t="s">
        <v>283</v>
      </c>
      <c r="B52" s="249"/>
      <c r="C52" s="249"/>
      <c r="D52" s="249" t="s">
        <v>284</v>
      </c>
      <c r="E52" s="240" t="s">
        <v>285</v>
      </c>
      <c r="F52" s="240"/>
      <c r="G52" s="240" t="s">
        <v>285</v>
      </c>
      <c r="H52" s="240"/>
      <c r="I52" s="240"/>
      <c r="J52" s="240"/>
    </row>
    <row r="53" ht="19.5" customHeight="1" spans="1:10">
      <c r="A53" s="249" t="s">
        <v>286</v>
      </c>
      <c r="B53" s="249"/>
      <c r="C53" s="249"/>
      <c r="D53" s="249" t="s">
        <v>287</v>
      </c>
      <c r="E53" s="240" t="s">
        <v>285</v>
      </c>
      <c r="F53" s="240"/>
      <c r="G53" s="240" t="s">
        <v>285</v>
      </c>
      <c r="H53" s="240"/>
      <c r="I53" s="240"/>
      <c r="J53" s="240"/>
    </row>
    <row r="54" ht="19.5" customHeight="1" spans="1:10">
      <c r="A54" s="249" t="s">
        <v>288</v>
      </c>
      <c r="B54" s="249"/>
      <c r="C54" s="249"/>
      <c r="D54" s="249" t="s">
        <v>289</v>
      </c>
      <c r="E54" s="240" t="s">
        <v>290</v>
      </c>
      <c r="F54" s="240"/>
      <c r="G54" s="240" t="s">
        <v>290</v>
      </c>
      <c r="H54" s="240"/>
      <c r="I54" s="240"/>
      <c r="J54" s="240"/>
    </row>
    <row r="55" ht="19.5" customHeight="1" spans="1:10">
      <c r="A55" s="249" t="s">
        <v>291</v>
      </c>
      <c r="B55" s="249"/>
      <c r="C55" s="249"/>
      <c r="D55" s="249" t="s">
        <v>292</v>
      </c>
      <c r="E55" s="240" t="s">
        <v>290</v>
      </c>
      <c r="F55" s="240"/>
      <c r="G55" s="240" t="s">
        <v>290</v>
      </c>
      <c r="H55" s="240"/>
      <c r="I55" s="240"/>
      <c r="J55" s="240"/>
    </row>
    <row r="56" ht="19.5" customHeight="1" spans="1:10">
      <c r="A56" s="249" t="s">
        <v>293</v>
      </c>
      <c r="B56" s="249"/>
      <c r="C56" s="249"/>
      <c r="D56" s="249" t="s">
        <v>294</v>
      </c>
      <c r="E56" s="240" t="s">
        <v>85</v>
      </c>
      <c r="F56" s="240" t="s">
        <v>85</v>
      </c>
      <c r="G56" s="240"/>
      <c r="H56" s="240"/>
      <c r="I56" s="240"/>
      <c r="J56" s="240"/>
    </row>
    <row r="57" ht="19.5" customHeight="1" spans="1:10">
      <c r="A57" s="249" t="s">
        <v>295</v>
      </c>
      <c r="B57" s="249"/>
      <c r="C57" s="249"/>
      <c r="D57" s="249" t="s">
        <v>296</v>
      </c>
      <c r="E57" s="240" t="s">
        <v>85</v>
      </c>
      <c r="F57" s="240" t="s">
        <v>85</v>
      </c>
      <c r="G57" s="240"/>
      <c r="H57" s="240"/>
      <c r="I57" s="240"/>
      <c r="J57" s="240"/>
    </row>
    <row r="58" ht="19.5" customHeight="1" spans="1:10">
      <c r="A58" s="249" t="s">
        <v>297</v>
      </c>
      <c r="B58" s="249"/>
      <c r="C58" s="249"/>
      <c r="D58" s="249" t="s">
        <v>298</v>
      </c>
      <c r="E58" s="240" t="s">
        <v>85</v>
      </c>
      <c r="F58" s="240" t="s">
        <v>85</v>
      </c>
      <c r="G58" s="240"/>
      <c r="H58" s="240"/>
      <c r="I58" s="240"/>
      <c r="J58" s="240"/>
    </row>
    <row r="59" ht="19.5" customHeight="1" spans="1:10">
      <c r="A59" s="249" t="s">
        <v>299</v>
      </c>
      <c r="B59" s="249"/>
      <c r="C59" s="249"/>
      <c r="D59" s="249" t="s">
        <v>300</v>
      </c>
      <c r="E59" s="240" t="s">
        <v>98</v>
      </c>
      <c r="F59" s="240"/>
      <c r="G59" s="240" t="s">
        <v>98</v>
      </c>
      <c r="H59" s="240"/>
      <c r="I59" s="240"/>
      <c r="J59" s="240"/>
    </row>
    <row r="60" ht="19.5" customHeight="1" spans="1:10">
      <c r="A60" s="249" t="s">
        <v>303</v>
      </c>
      <c r="B60" s="249"/>
      <c r="C60" s="249"/>
      <c r="D60" s="249" t="s">
        <v>304</v>
      </c>
      <c r="E60" s="240" t="s">
        <v>18</v>
      </c>
      <c r="F60" s="240"/>
      <c r="G60" s="240" t="s">
        <v>18</v>
      </c>
      <c r="H60" s="240"/>
      <c r="I60" s="240"/>
      <c r="J60" s="240"/>
    </row>
    <row r="61" ht="19.5" customHeight="1" spans="1:10">
      <c r="A61" s="249" t="s">
        <v>305</v>
      </c>
      <c r="B61" s="249"/>
      <c r="C61" s="249"/>
      <c r="D61" s="249" t="s">
        <v>306</v>
      </c>
      <c r="E61" s="240" t="s">
        <v>307</v>
      </c>
      <c r="F61" s="240"/>
      <c r="G61" s="240" t="s">
        <v>307</v>
      </c>
      <c r="H61" s="240"/>
      <c r="I61" s="240"/>
      <c r="J61" s="240"/>
    </row>
    <row r="62" ht="19.5" customHeight="1" spans="1:10">
      <c r="A62" s="249" t="s">
        <v>308</v>
      </c>
      <c r="B62" s="249"/>
      <c r="C62" s="249"/>
      <c r="D62" s="249" t="s">
        <v>309</v>
      </c>
      <c r="E62" s="240" t="s">
        <v>310</v>
      </c>
      <c r="F62" s="240"/>
      <c r="G62" s="240" t="s">
        <v>310</v>
      </c>
      <c r="H62" s="240"/>
      <c r="I62" s="240"/>
      <c r="J62" s="240"/>
    </row>
    <row r="63" ht="19.5" customHeight="1" spans="1:10">
      <c r="A63" s="249" t="s">
        <v>311</v>
      </c>
      <c r="B63" s="249"/>
      <c r="C63" s="249"/>
      <c r="D63" s="249" t="s">
        <v>300</v>
      </c>
      <c r="E63" s="240" t="s">
        <v>356</v>
      </c>
      <c r="F63" s="240"/>
      <c r="G63" s="240" t="s">
        <v>356</v>
      </c>
      <c r="H63" s="240"/>
      <c r="I63" s="240"/>
      <c r="J63" s="240"/>
    </row>
    <row r="64" ht="19.5" customHeight="1" spans="1:10">
      <c r="A64" s="249" t="s">
        <v>312</v>
      </c>
      <c r="B64" s="249"/>
      <c r="C64" s="249"/>
      <c r="D64" s="249" t="s">
        <v>300</v>
      </c>
      <c r="E64" s="240" t="s">
        <v>356</v>
      </c>
      <c r="F64" s="240"/>
      <c r="G64" s="240" t="s">
        <v>356</v>
      </c>
      <c r="H64" s="240"/>
      <c r="I64" s="240"/>
      <c r="J64" s="240"/>
    </row>
    <row r="65" ht="19.5" customHeight="1" spans="1:10">
      <c r="A65" s="249" t="s">
        <v>357</v>
      </c>
      <c r="B65" s="249"/>
      <c r="C65" s="249"/>
      <c r="D65" s="249"/>
      <c r="E65" s="249"/>
      <c r="F65" s="249"/>
      <c r="G65" s="249"/>
      <c r="H65" s="249"/>
      <c r="I65" s="249"/>
      <c r="J65" s="249"/>
    </row>
  </sheetData>
  <mergeCells count="6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J6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48" t="s">
        <v>358</v>
      </c>
    </row>
    <row r="2" ht="14.25" spans="9:9">
      <c r="I2" s="236" t="s">
        <v>359</v>
      </c>
    </row>
    <row r="3" ht="14.25" spans="1:9">
      <c r="A3" s="236" t="s">
        <v>2</v>
      </c>
      <c r="I3" s="236" t="s">
        <v>3</v>
      </c>
    </row>
    <row r="4" ht="19.5" customHeight="1" spans="1:9">
      <c r="A4" s="237" t="s">
        <v>360</v>
      </c>
      <c r="B4" s="237"/>
      <c r="C4" s="237"/>
      <c r="D4" s="237" t="s">
        <v>361</v>
      </c>
      <c r="E4" s="237"/>
      <c r="F4" s="237"/>
      <c r="G4" s="237"/>
      <c r="H4" s="237"/>
      <c r="I4" s="237"/>
    </row>
    <row r="5" ht="19.5" customHeight="1" spans="1:9">
      <c r="A5" s="243" t="s">
        <v>362</v>
      </c>
      <c r="B5" s="243" t="s">
        <v>7</v>
      </c>
      <c r="C5" s="243" t="s">
        <v>363</v>
      </c>
      <c r="D5" s="243" t="s">
        <v>364</v>
      </c>
      <c r="E5" s="243" t="s">
        <v>7</v>
      </c>
      <c r="F5" s="237" t="s">
        <v>145</v>
      </c>
      <c r="G5" s="243" t="s">
        <v>365</v>
      </c>
      <c r="H5" s="243" t="s">
        <v>366</v>
      </c>
      <c r="I5" s="243" t="s">
        <v>367</v>
      </c>
    </row>
    <row r="6" ht="19.5" customHeight="1" spans="1:9">
      <c r="A6" s="243"/>
      <c r="B6" s="243"/>
      <c r="C6" s="243"/>
      <c r="D6" s="243"/>
      <c r="E6" s="243"/>
      <c r="F6" s="237" t="s">
        <v>140</v>
      </c>
      <c r="G6" s="243" t="s">
        <v>365</v>
      </c>
      <c r="H6" s="243"/>
      <c r="I6" s="243"/>
    </row>
    <row r="7" ht="19.5" customHeight="1" spans="1:9">
      <c r="A7" s="237" t="s">
        <v>368</v>
      </c>
      <c r="B7" s="237"/>
      <c r="C7" s="237" t="s">
        <v>11</v>
      </c>
      <c r="D7" s="237" t="s">
        <v>368</v>
      </c>
      <c r="E7" s="237"/>
      <c r="F7" s="237" t="s">
        <v>12</v>
      </c>
      <c r="G7" s="237" t="s">
        <v>22</v>
      </c>
      <c r="H7" s="237" t="s">
        <v>26</v>
      </c>
      <c r="I7" s="237" t="s">
        <v>31</v>
      </c>
    </row>
    <row r="8" ht="19.5" customHeight="1" spans="1:9">
      <c r="A8" s="238" t="s">
        <v>369</v>
      </c>
      <c r="B8" s="237" t="s">
        <v>11</v>
      </c>
      <c r="C8" s="240" t="s">
        <v>14</v>
      </c>
      <c r="D8" s="238" t="s">
        <v>15</v>
      </c>
      <c r="E8" s="237" t="s">
        <v>24</v>
      </c>
      <c r="F8" s="240"/>
      <c r="G8" s="240"/>
      <c r="H8" s="240"/>
      <c r="I8" s="240"/>
    </row>
    <row r="9" ht="19.5" customHeight="1" spans="1:9">
      <c r="A9" s="238" t="s">
        <v>370</v>
      </c>
      <c r="B9" s="237" t="s">
        <v>12</v>
      </c>
      <c r="C9" s="240" t="s">
        <v>18</v>
      </c>
      <c r="D9" s="238" t="s">
        <v>19</v>
      </c>
      <c r="E9" s="237" t="s">
        <v>29</v>
      </c>
      <c r="F9" s="240"/>
      <c r="G9" s="240"/>
      <c r="H9" s="240"/>
      <c r="I9" s="240"/>
    </row>
    <row r="10" ht="19.5" customHeight="1" spans="1:9">
      <c r="A10" s="238" t="s">
        <v>371</v>
      </c>
      <c r="B10" s="237" t="s">
        <v>22</v>
      </c>
      <c r="C10" s="240"/>
      <c r="D10" s="238" t="s">
        <v>23</v>
      </c>
      <c r="E10" s="237" t="s">
        <v>33</v>
      </c>
      <c r="F10" s="240"/>
      <c r="G10" s="240"/>
      <c r="H10" s="240"/>
      <c r="I10" s="240"/>
    </row>
    <row r="11" ht="19.5" customHeight="1" spans="1:9">
      <c r="A11" s="238"/>
      <c r="B11" s="237" t="s">
        <v>26</v>
      </c>
      <c r="C11" s="240"/>
      <c r="D11" s="238" t="s">
        <v>28</v>
      </c>
      <c r="E11" s="237" t="s">
        <v>38</v>
      </c>
      <c r="F11" s="240"/>
      <c r="G11" s="240"/>
      <c r="H11" s="240"/>
      <c r="I11" s="240"/>
    </row>
    <row r="12" ht="19.5" customHeight="1" spans="1:9">
      <c r="A12" s="238"/>
      <c r="B12" s="237" t="s">
        <v>31</v>
      </c>
      <c r="C12" s="240"/>
      <c r="D12" s="238" t="s">
        <v>32</v>
      </c>
      <c r="E12" s="237" t="s">
        <v>42</v>
      </c>
      <c r="F12" s="240" t="s">
        <v>372</v>
      </c>
      <c r="G12" s="240" t="s">
        <v>372</v>
      </c>
      <c r="H12" s="240"/>
      <c r="I12" s="240"/>
    </row>
    <row r="13" ht="19.5" customHeight="1" spans="1:9">
      <c r="A13" s="238"/>
      <c r="B13" s="237" t="s">
        <v>36</v>
      </c>
      <c r="C13" s="240"/>
      <c r="D13" s="238" t="s">
        <v>37</v>
      </c>
      <c r="E13" s="237" t="s">
        <v>48</v>
      </c>
      <c r="F13" s="240"/>
      <c r="G13" s="240"/>
      <c r="H13" s="240"/>
      <c r="I13" s="240"/>
    </row>
    <row r="14" ht="19.5" customHeight="1" spans="1:9">
      <c r="A14" s="238"/>
      <c r="B14" s="237" t="s">
        <v>40</v>
      </c>
      <c r="C14" s="240"/>
      <c r="D14" s="238" t="s">
        <v>41</v>
      </c>
      <c r="E14" s="237" t="s">
        <v>52</v>
      </c>
      <c r="F14" s="240" t="s">
        <v>43</v>
      </c>
      <c r="G14" s="240" t="s">
        <v>43</v>
      </c>
      <c r="H14" s="240"/>
      <c r="I14" s="240"/>
    </row>
    <row r="15" ht="19.5" customHeight="1" spans="1:9">
      <c r="A15" s="238"/>
      <c r="B15" s="237" t="s">
        <v>45</v>
      </c>
      <c r="C15" s="240"/>
      <c r="D15" s="238" t="s">
        <v>47</v>
      </c>
      <c r="E15" s="237" t="s">
        <v>56</v>
      </c>
      <c r="F15" s="240" t="s">
        <v>373</v>
      </c>
      <c r="G15" s="240" t="s">
        <v>373</v>
      </c>
      <c r="H15" s="240"/>
      <c r="I15" s="240"/>
    </row>
    <row r="16" ht="19.5" customHeight="1" spans="1:9">
      <c r="A16" s="238"/>
      <c r="B16" s="237" t="s">
        <v>50</v>
      </c>
      <c r="C16" s="240"/>
      <c r="D16" s="238" t="s">
        <v>51</v>
      </c>
      <c r="E16" s="237" t="s">
        <v>59</v>
      </c>
      <c r="F16" s="240" t="s">
        <v>53</v>
      </c>
      <c r="G16" s="240" t="s">
        <v>53</v>
      </c>
      <c r="H16" s="240"/>
      <c r="I16" s="240"/>
    </row>
    <row r="17" ht="19.5" customHeight="1" spans="1:9">
      <c r="A17" s="238"/>
      <c r="B17" s="237" t="s">
        <v>54</v>
      </c>
      <c r="C17" s="240"/>
      <c r="D17" s="238" t="s">
        <v>55</v>
      </c>
      <c r="E17" s="237" t="s">
        <v>62</v>
      </c>
      <c r="F17" s="240"/>
      <c r="G17" s="240"/>
      <c r="H17" s="240"/>
      <c r="I17" s="240"/>
    </row>
    <row r="18" ht="19.5" customHeight="1" spans="1:9">
      <c r="A18" s="238"/>
      <c r="B18" s="237" t="s">
        <v>57</v>
      </c>
      <c r="C18" s="240"/>
      <c r="D18" s="238" t="s">
        <v>58</v>
      </c>
      <c r="E18" s="237" t="s">
        <v>66</v>
      </c>
      <c r="F18" s="240"/>
      <c r="G18" s="240"/>
      <c r="H18" s="240"/>
      <c r="I18" s="240"/>
    </row>
    <row r="19" ht="19.5" customHeight="1" spans="1:9">
      <c r="A19" s="238"/>
      <c r="B19" s="237" t="s">
        <v>60</v>
      </c>
      <c r="C19" s="240"/>
      <c r="D19" s="238" t="s">
        <v>61</v>
      </c>
      <c r="E19" s="237" t="s">
        <v>69</v>
      </c>
      <c r="F19" s="240" t="s">
        <v>63</v>
      </c>
      <c r="G19" s="240" t="s">
        <v>63</v>
      </c>
      <c r="H19" s="240"/>
      <c r="I19" s="240"/>
    </row>
    <row r="20" ht="19.5" customHeight="1" spans="1:9">
      <c r="A20" s="238"/>
      <c r="B20" s="237" t="s">
        <v>64</v>
      </c>
      <c r="C20" s="240"/>
      <c r="D20" s="238" t="s">
        <v>65</v>
      </c>
      <c r="E20" s="237" t="s">
        <v>72</v>
      </c>
      <c r="F20" s="240"/>
      <c r="G20" s="240"/>
      <c r="H20" s="240"/>
      <c r="I20" s="240"/>
    </row>
    <row r="21" ht="19.5" customHeight="1" spans="1:9">
      <c r="A21" s="238"/>
      <c r="B21" s="237" t="s">
        <v>67</v>
      </c>
      <c r="C21" s="240"/>
      <c r="D21" s="238" t="s">
        <v>68</v>
      </c>
      <c r="E21" s="237" t="s">
        <v>75</v>
      </c>
      <c r="F21" s="240"/>
      <c r="G21" s="240"/>
      <c r="H21" s="240"/>
      <c r="I21" s="240"/>
    </row>
    <row r="22" ht="19.5" customHeight="1" spans="1:9">
      <c r="A22" s="238"/>
      <c r="B22" s="237" t="s">
        <v>70</v>
      </c>
      <c r="C22" s="240"/>
      <c r="D22" s="238" t="s">
        <v>71</v>
      </c>
      <c r="E22" s="237" t="s">
        <v>78</v>
      </c>
      <c r="F22" s="240"/>
      <c r="G22" s="240"/>
      <c r="H22" s="240"/>
      <c r="I22" s="240"/>
    </row>
    <row r="23" ht="19.5" customHeight="1" spans="1:9">
      <c r="A23" s="238"/>
      <c r="B23" s="237" t="s">
        <v>73</v>
      </c>
      <c r="C23" s="240"/>
      <c r="D23" s="238" t="s">
        <v>74</v>
      </c>
      <c r="E23" s="237" t="s">
        <v>81</v>
      </c>
      <c r="F23" s="240"/>
      <c r="G23" s="240"/>
      <c r="H23" s="240"/>
      <c r="I23" s="240"/>
    </row>
    <row r="24" ht="19.5" customHeight="1" spans="1:9">
      <c r="A24" s="238"/>
      <c r="B24" s="237" t="s">
        <v>76</v>
      </c>
      <c r="C24" s="240"/>
      <c r="D24" s="238" t="s">
        <v>77</v>
      </c>
      <c r="E24" s="237" t="s">
        <v>84</v>
      </c>
      <c r="F24" s="240"/>
      <c r="G24" s="240"/>
      <c r="H24" s="240"/>
      <c r="I24" s="240"/>
    </row>
    <row r="25" ht="19.5" customHeight="1" spans="1:9">
      <c r="A25" s="238"/>
      <c r="B25" s="237" t="s">
        <v>79</v>
      </c>
      <c r="C25" s="240"/>
      <c r="D25" s="238" t="s">
        <v>80</v>
      </c>
      <c r="E25" s="237" t="s">
        <v>88</v>
      </c>
      <c r="F25" s="240"/>
      <c r="G25" s="240"/>
      <c r="H25" s="240"/>
      <c r="I25" s="240"/>
    </row>
    <row r="26" ht="19.5" customHeight="1" spans="1:9">
      <c r="A26" s="238"/>
      <c r="B26" s="237" t="s">
        <v>82</v>
      </c>
      <c r="C26" s="240"/>
      <c r="D26" s="238" t="s">
        <v>83</v>
      </c>
      <c r="E26" s="237" t="s">
        <v>91</v>
      </c>
      <c r="F26" s="240" t="s">
        <v>85</v>
      </c>
      <c r="G26" s="240" t="s">
        <v>85</v>
      </c>
      <c r="H26" s="240"/>
      <c r="I26" s="240"/>
    </row>
    <row r="27" ht="19.5" customHeight="1" spans="1:9">
      <c r="A27" s="238"/>
      <c r="B27" s="237" t="s">
        <v>86</v>
      </c>
      <c r="C27" s="240"/>
      <c r="D27" s="238" t="s">
        <v>87</v>
      </c>
      <c r="E27" s="237" t="s">
        <v>94</v>
      </c>
      <c r="F27" s="240"/>
      <c r="G27" s="240"/>
      <c r="H27" s="240"/>
      <c r="I27" s="240"/>
    </row>
    <row r="28" ht="19.5" customHeight="1" spans="1:9">
      <c r="A28" s="238"/>
      <c r="B28" s="237" t="s">
        <v>89</v>
      </c>
      <c r="C28" s="240"/>
      <c r="D28" s="238" t="s">
        <v>90</v>
      </c>
      <c r="E28" s="237" t="s">
        <v>97</v>
      </c>
      <c r="F28" s="240"/>
      <c r="G28" s="240"/>
      <c r="H28" s="240"/>
      <c r="I28" s="240"/>
    </row>
    <row r="29" ht="19.5" customHeight="1" spans="1:9">
      <c r="A29" s="238"/>
      <c r="B29" s="237" t="s">
        <v>92</v>
      </c>
      <c r="C29" s="240"/>
      <c r="D29" s="238" t="s">
        <v>93</v>
      </c>
      <c r="E29" s="237" t="s">
        <v>101</v>
      </c>
      <c r="F29" s="240"/>
      <c r="G29" s="240"/>
      <c r="H29" s="240"/>
      <c r="I29" s="240"/>
    </row>
    <row r="30" ht="19.5" customHeight="1" spans="1:9">
      <c r="A30" s="238"/>
      <c r="B30" s="237" t="s">
        <v>95</v>
      </c>
      <c r="C30" s="240"/>
      <c r="D30" s="238" t="s">
        <v>96</v>
      </c>
      <c r="E30" s="237" t="s">
        <v>104</v>
      </c>
      <c r="F30" s="240" t="s">
        <v>18</v>
      </c>
      <c r="G30" s="240"/>
      <c r="H30" s="240" t="s">
        <v>18</v>
      </c>
      <c r="I30" s="240"/>
    </row>
    <row r="31" ht="19.5" customHeight="1" spans="1:9">
      <c r="A31" s="238"/>
      <c r="B31" s="237" t="s">
        <v>99</v>
      </c>
      <c r="C31" s="240"/>
      <c r="D31" s="238" t="s">
        <v>100</v>
      </c>
      <c r="E31" s="237" t="s">
        <v>107</v>
      </c>
      <c r="F31" s="240"/>
      <c r="G31" s="240"/>
      <c r="H31" s="240"/>
      <c r="I31" s="240"/>
    </row>
    <row r="32" ht="19.5" customHeight="1" spans="1:9">
      <c r="A32" s="238"/>
      <c r="B32" s="237" t="s">
        <v>102</v>
      </c>
      <c r="C32" s="240"/>
      <c r="D32" s="238" t="s">
        <v>103</v>
      </c>
      <c r="E32" s="237" t="s">
        <v>112</v>
      </c>
      <c r="F32" s="240"/>
      <c r="G32" s="240"/>
      <c r="H32" s="240"/>
      <c r="I32" s="240"/>
    </row>
    <row r="33" ht="19.5" customHeight="1" spans="1:9">
      <c r="A33" s="238"/>
      <c r="B33" s="237" t="s">
        <v>105</v>
      </c>
      <c r="C33" s="240"/>
      <c r="D33" s="238" t="s">
        <v>106</v>
      </c>
      <c r="E33" s="237" t="s">
        <v>117</v>
      </c>
      <c r="F33" s="240"/>
      <c r="G33" s="240"/>
      <c r="H33" s="240"/>
      <c r="I33" s="240"/>
    </row>
    <row r="34" ht="19.5" customHeight="1" spans="1:9">
      <c r="A34" s="237" t="s">
        <v>108</v>
      </c>
      <c r="B34" s="237" t="s">
        <v>109</v>
      </c>
      <c r="C34" s="240" t="s">
        <v>146</v>
      </c>
      <c r="D34" s="237" t="s">
        <v>111</v>
      </c>
      <c r="E34" s="237" t="s">
        <v>122</v>
      </c>
      <c r="F34" s="240" t="s">
        <v>374</v>
      </c>
      <c r="G34" s="240" t="s">
        <v>375</v>
      </c>
      <c r="H34" s="240" t="s">
        <v>18</v>
      </c>
      <c r="I34" s="240"/>
    </row>
    <row r="35" ht="19.5" customHeight="1" spans="1:9">
      <c r="A35" s="238" t="s">
        <v>376</v>
      </c>
      <c r="B35" s="237" t="s">
        <v>115</v>
      </c>
      <c r="C35" s="240" t="s">
        <v>377</v>
      </c>
      <c r="D35" s="238" t="s">
        <v>378</v>
      </c>
      <c r="E35" s="237" t="s">
        <v>127</v>
      </c>
      <c r="F35" s="240" t="s">
        <v>379</v>
      </c>
      <c r="G35" s="240" t="s">
        <v>379</v>
      </c>
      <c r="H35" s="240" t="s">
        <v>27</v>
      </c>
      <c r="I35" s="240"/>
    </row>
    <row r="36" ht="19.5" customHeight="1" spans="1:9">
      <c r="A36" s="238" t="s">
        <v>369</v>
      </c>
      <c r="B36" s="237" t="s">
        <v>119</v>
      </c>
      <c r="C36" s="240" t="s">
        <v>377</v>
      </c>
      <c r="D36" s="238"/>
      <c r="E36" s="237" t="s">
        <v>380</v>
      </c>
      <c r="F36" s="240"/>
      <c r="G36" s="240"/>
      <c r="H36" s="240"/>
      <c r="I36" s="240"/>
    </row>
    <row r="37" ht="19.5" customHeight="1" spans="1:9">
      <c r="A37" s="238" t="s">
        <v>370</v>
      </c>
      <c r="B37" s="237" t="s">
        <v>125</v>
      </c>
      <c r="C37" s="240" t="s">
        <v>27</v>
      </c>
      <c r="D37" s="237"/>
      <c r="E37" s="237" t="s">
        <v>381</v>
      </c>
      <c r="F37" s="240"/>
      <c r="G37" s="240"/>
      <c r="H37" s="240"/>
      <c r="I37" s="240"/>
    </row>
    <row r="38" ht="19.5" customHeight="1" spans="1:9">
      <c r="A38" s="238" t="s">
        <v>371</v>
      </c>
      <c r="B38" s="237" t="s">
        <v>16</v>
      </c>
      <c r="C38" s="240"/>
      <c r="D38" s="238"/>
      <c r="E38" s="237" t="s">
        <v>382</v>
      </c>
      <c r="F38" s="240"/>
      <c r="G38" s="240"/>
      <c r="H38" s="240"/>
      <c r="I38" s="240"/>
    </row>
    <row r="39" ht="19.5" customHeight="1" spans="1:9">
      <c r="A39" s="237" t="s">
        <v>124</v>
      </c>
      <c r="B39" s="237" t="s">
        <v>20</v>
      </c>
      <c r="C39" s="240" t="s">
        <v>383</v>
      </c>
      <c r="D39" s="237" t="s">
        <v>124</v>
      </c>
      <c r="E39" s="237" t="s">
        <v>384</v>
      </c>
      <c r="F39" s="240" t="s">
        <v>383</v>
      </c>
      <c r="G39" s="240" t="s">
        <v>385</v>
      </c>
      <c r="H39" s="240" t="s">
        <v>18</v>
      </c>
      <c r="I39" s="240"/>
    </row>
    <row r="40" ht="19.5" customHeight="1" spans="1:9">
      <c r="A40" s="249" t="s">
        <v>386</v>
      </c>
      <c r="B40" s="249"/>
      <c r="C40" s="249"/>
      <c r="D40" s="249"/>
      <c r="E40" s="249"/>
      <c r="F40" s="249"/>
      <c r="G40" s="249"/>
      <c r="H40" s="249"/>
      <c r="I40" s="24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48" t="s">
        <v>387</v>
      </c>
    </row>
    <row r="2" ht="14.25" spans="20:20">
      <c r="T2" s="236" t="s">
        <v>388</v>
      </c>
    </row>
    <row r="3" ht="14.25" spans="1:20">
      <c r="A3" s="236" t="s">
        <v>2</v>
      </c>
      <c r="T3" s="236" t="s">
        <v>3</v>
      </c>
    </row>
    <row r="4" ht="19.5" customHeight="1" spans="1:20">
      <c r="A4" s="243" t="s">
        <v>6</v>
      </c>
      <c r="B4" s="243"/>
      <c r="C4" s="243"/>
      <c r="D4" s="243"/>
      <c r="E4" s="243" t="s">
        <v>389</v>
      </c>
      <c r="F4" s="243"/>
      <c r="G4" s="243"/>
      <c r="H4" s="243" t="s">
        <v>390</v>
      </c>
      <c r="I4" s="243"/>
      <c r="J4" s="243"/>
      <c r="K4" s="243" t="s">
        <v>391</v>
      </c>
      <c r="L4" s="243"/>
      <c r="M4" s="243"/>
      <c r="N4" s="243"/>
      <c r="O4" s="243"/>
      <c r="P4" s="243" t="s">
        <v>121</v>
      </c>
      <c r="Q4" s="243"/>
      <c r="R4" s="243"/>
      <c r="S4" s="243"/>
      <c r="T4" s="243"/>
    </row>
    <row r="5" ht="19.5" customHeight="1" spans="1:20">
      <c r="A5" s="243" t="s">
        <v>138</v>
      </c>
      <c r="B5" s="243"/>
      <c r="C5" s="243"/>
      <c r="D5" s="243" t="s">
        <v>139</v>
      </c>
      <c r="E5" s="243" t="s">
        <v>145</v>
      </c>
      <c r="F5" s="243" t="s">
        <v>392</v>
      </c>
      <c r="G5" s="243" t="s">
        <v>393</v>
      </c>
      <c r="H5" s="243" t="s">
        <v>145</v>
      </c>
      <c r="I5" s="243" t="s">
        <v>316</v>
      </c>
      <c r="J5" s="243" t="s">
        <v>317</v>
      </c>
      <c r="K5" s="243" t="s">
        <v>145</v>
      </c>
      <c r="L5" s="243" t="s">
        <v>316</v>
      </c>
      <c r="M5" s="243"/>
      <c r="N5" s="243" t="s">
        <v>316</v>
      </c>
      <c r="O5" s="243" t="s">
        <v>317</v>
      </c>
      <c r="P5" s="243" t="s">
        <v>145</v>
      </c>
      <c r="Q5" s="243" t="s">
        <v>392</v>
      </c>
      <c r="R5" s="243" t="s">
        <v>393</v>
      </c>
      <c r="S5" s="243" t="s">
        <v>393</v>
      </c>
      <c r="T5" s="243"/>
    </row>
    <row r="6" ht="19.5" customHeight="1" spans="1:20">
      <c r="A6" s="243"/>
      <c r="B6" s="243"/>
      <c r="C6" s="243"/>
      <c r="D6" s="243"/>
      <c r="E6" s="243"/>
      <c r="F6" s="243"/>
      <c r="G6" s="243" t="s">
        <v>140</v>
      </c>
      <c r="H6" s="243"/>
      <c r="I6" s="243" t="s">
        <v>394</v>
      </c>
      <c r="J6" s="243" t="s">
        <v>140</v>
      </c>
      <c r="K6" s="243"/>
      <c r="L6" s="243" t="s">
        <v>140</v>
      </c>
      <c r="M6" s="243" t="s">
        <v>395</v>
      </c>
      <c r="N6" s="243" t="s">
        <v>394</v>
      </c>
      <c r="O6" s="243" t="s">
        <v>140</v>
      </c>
      <c r="P6" s="243"/>
      <c r="Q6" s="243"/>
      <c r="R6" s="243" t="s">
        <v>140</v>
      </c>
      <c r="S6" s="243" t="s">
        <v>396</v>
      </c>
      <c r="T6" s="243" t="s">
        <v>397</v>
      </c>
    </row>
    <row r="7" ht="19.5" customHeight="1" spans="1:20">
      <c r="A7" s="243"/>
      <c r="B7" s="243"/>
      <c r="C7" s="243"/>
      <c r="D7" s="243"/>
      <c r="E7" s="243"/>
      <c r="F7" s="243"/>
      <c r="G7" s="243"/>
      <c r="H7" s="243"/>
      <c r="I7" s="243"/>
      <c r="J7" s="243"/>
      <c r="K7" s="243"/>
      <c r="L7" s="243"/>
      <c r="M7" s="243"/>
      <c r="N7" s="243"/>
      <c r="O7" s="243"/>
      <c r="P7" s="243"/>
      <c r="Q7" s="243"/>
      <c r="R7" s="243"/>
      <c r="S7" s="243"/>
      <c r="T7" s="243"/>
    </row>
    <row r="8" ht="19.5" customHeight="1" spans="1:20">
      <c r="A8" s="243" t="s">
        <v>142</v>
      </c>
      <c r="B8" s="243" t="s">
        <v>143</v>
      </c>
      <c r="C8" s="243" t="s">
        <v>144</v>
      </c>
      <c r="D8" s="243" t="s">
        <v>10</v>
      </c>
      <c r="E8" s="237" t="s">
        <v>11</v>
      </c>
      <c r="F8" s="237" t="s">
        <v>12</v>
      </c>
      <c r="G8" s="237" t="s">
        <v>22</v>
      </c>
      <c r="H8" s="237" t="s">
        <v>26</v>
      </c>
      <c r="I8" s="237" t="s">
        <v>31</v>
      </c>
      <c r="J8" s="237" t="s">
        <v>36</v>
      </c>
      <c r="K8" s="237" t="s">
        <v>40</v>
      </c>
      <c r="L8" s="237" t="s">
        <v>45</v>
      </c>
      <c r="M8" s="237" t="s">
        <v>50</v>
      </c>
      <c r="N8" s="237" t="s">
        <v>54</v>
      </c>
      <c r="O8" s="237" t="s">
        <v>57</v>
      </c>
      <c r="P8" s="237" t="s">
        <v>60</v>
      </c>
      <c r="Q8" s="237" t="s">
        <v>64</v>
      </c>
      <c r="R8" s="237" t="s">
        <v>67</v>
      </c>
      <c r="S8" s="237" t="s">
        <v>70</v>
      </c>
      <c r="T8" s="237" t="s">
        <v>73</v>
      </c>
    </row>
    <row r="9" ht="19.5" customHeight="1" spans="1:20">
      <c r="A9" s="243"/>
      <c r="B9" s="243"/>
      <c r="C9" s="243"/>
      <c r="D9" s="243" t="s">
        <v>145</v>
      </c>
      <c r="E9" s="240" t="s">
        <v>377</v>
      </c>
      <c r="F9" s="240" t="s">
        <v>398</v>
      </c>
      <c r="G9" s="240" t="s">
        <v>399</v>
      </c>
      <c r="H9" s="240" t="s">
        <v>14</v>
      </c>
      <c r="I9" s="240" t="s">
        <v>400</v>
      </c>
      <c r="J9" s="240" t="s">
        <v>401</v>
      </c>
      <c r="K9" s="240" t="s">
        <v>375</v>
      </c>
      <c r="L9" s="240" t="s">
        <v>402</v>
      </c>
      <c r="M9" s="240" t="s">
        <v>403</v>
      </c>
      <c r="N9" s="240" t="s">
        <v>404</v>
      </c>
      <c r="O9" s="240" t="s">
        <v>405</v>
      </c>
      <c r="P9" s="240" t="s">
        <v>379</v>
      </c>
      <c r="Q9" s="240" t="s">
        <v>406</v>
      </c>
      <c r="R9" s="240" t="s">
        <v>407</v>
      </c>
      <c r="S9" s="240" t="s">
        <v>407</v>
      </c>
      <c r="T9" s="240" t="s">
        <v>27</v>
      </c>
    </row>
    <row r="10" ht="19.5" customHeight="1" spans="1:20">
      <c r="A10" s="249" t="s">
        <v>147</v>
      </c>
      <c r="B10" s="249"/>
      <c r="C10" s="249"/>
      <c r="D10" s="249" t="s">
        <v>148</v>
      </c>
      <c r="E10" s="240" t="s">
        <v>408</v>
      </c>
      <c r="F10" s="240" t="s">
        <v>409</v>
      </c>
      <c r="G10" s="240" t="s">
        <v>399</v>
      </c>
      <c r="H10" s="240" t="s">
        <v>150</v>
      </c>
      <c r="I10" s="240" t="s">
        <v>410</v>
      </c>
      <c r="J10" s="240" t="s">
        <v>411</v>
      </c>
      <c r="K10" s="240" t="s">
        <v>372</v>
      </c>
      <c r="L10" s="240" t="s">
        <v>412</v>
      </c>
      <c r="M10" s="240" t="s">
        <v>413</v>
      </c>
      <c r="N10" s="240" t="s">
        <v>414</v>
      </c>
      <c r="O10" s="240" t="s">
        <v>415</v>
      </c>
      <c r="P10" s="240" t="s">
        <v>416</v>
      </c>
      <c r="Q10" s="240" t="s">
        <v>417</v>
      </c>
      <c r="R10" s="240" t="s">
        <v>407</v>
      </c>
      <c r="S10" s="240" t="s">
        <v>407</v>
      </c>
      <c r="T10" s="240" t="s">
        <v>27</v>
      </c>
    </row>
    <row r="11" ht="19.5" customHeight="1" spans="1:20">
      <c r="A11" s="249" t="s">
        <v>152</v>
      </c>
      <c r="B11" s="249"/>
      <c r="C11" s="249"/>
      <c r="D11" s="249" t="s">
        <v>153</v>
      </c>
      <c r="E11" s="240" t="s">
        <v>27</v>
      </c>
      <c r="F11" s="240" t="s">
        <v>27</v>
      </c>
      <c r="G11" s="240" t="s">
        <v>27</v>
      </c>
      <c r="H11" s="240" t="s">
        <v>155</v>
      </c>
      <c r="I11" s="240" t="s">
        <v>326</v>
      </c>
      <c r="J11" s="240" t="s">
        <v>418</v>
      </c>
      <c r="K11" s="240" t="s">
        <v>155</v>
      </c>
      <c r="L11" s="240" t="s">
        <v>326</v>
      </c>
      <c r="M11" s="240" t="s">
        <v>419</v>
      </c>
      <c r="N11" s="240" t="s">
        <v>420</v>
      </c>
      <c r="O11" s="240" t="s">
        <v>418</v>
      </c>
      <c r="P11" s="240" t="s">
        <v>27</v>
      </c>
      <c r="Q11" s="240" t="s">
        <v>27</v>
      </c>
      <c r="R11" s="240" t="s">
        <v>27</v>
      </c>
      <c r="S11" s="240" t="s">
        <v>27</v>
      </c>
      <c r="T11" s="240" t="s">
        <v>27</v>
      </c>
    </row>
    <row r="12" ht="19.5" customHeight="1" spans="1:20">
      <c r="A12" s="249" t="s">
        <v>157</v>
      </c>
      <c r="B12" s="249"/>
      <c r="C12" s="249"/>
      <c r="D12" s="249" t="s">
        <v>158</v>
      </c>
      <c r="E12" s="240" t="s">
        <v>27</v>
      </c>
      <c r="F12" s="240" t="s">
        <v>27</v>
      </c>
      <c r="G12" s="240" t="s">
        <v>27</v>
      </c>
      <c r="H12" s="240" t="s">
        <v>159</v>
      </c>
      <c r="I12" s="240" t="s">
        <v>159</v>
      </c>
      <c r="J12" s="240"/>
      <c r="K12" s="240" t="s">
        <v>159</v>
      </c>
      <c r="L12" s="240" t="s">
        <v>159</v>
      </c>
      <c r="M12" s="240" t="s">
        <v>421</v>
      </c>
      <c r="N12" s="240" t="s">
        <v>422</v>
      </c>
      <c r="O12" s="240"/>
      <c r="P12" s="240" t="s">
        <v>27</v>
      </c>
      <c r="Q12" s="240" t="s">
        <v>27</v>
      </c>
      <c r="R12" s="240" t="s">
        <v>27</v>
      </c>
      <c r="S12" s="240" t="s">
        <v>27</v>
      </c>
      <c r="T12" s="240" t="s">
        <v>27</v>
      </c>
    </row>
    <row r="13" ht="19.5" customHeight="1" spans="1:20">
      <c r="A13" s="249" t="s">
        <v>160</v>
      </c>
      <c r="B13" s="249"/>
      <c r="C13" s="249"/>
      <c r="D13" s="249" t="s">
        <v>161</v>
      </c>
      <c r="E13" s="240" t="s">
        <v>27</v>
      </c>
      <c r="F13" s="240" t="s">
        <v>27</v>
      </c>
      <c r="G13" s="240" t="s">
        <v>27</v>
      </c>
      <c r="H13" s="240" t="s">
        <v>163</v>
      </c>
      <c r="I13" s="240" t="s">
        <v>329</v>
      </c>
      <c r="J13" s="240" t="s">
        <v>418</v>
      </c>
      <c r="K13" s="240" t="s">
        <v>163</v>
      </c>
      <c r="L13" s="240" t="s">
        <v>329</v>
      </c>
      <c r="M13" s="240" t="s">
        <v>423</v>
      </c>
      <c r="N13" s="240" t="s">
        <v>424</v>
      </c>
      <c r="O13" s="240" t="s">
        <v>418</v>
      </c>
      <c r="P13" s="240" t="s">
        <v>27</v>
      </c>
      <c r="Q13" s="240" t="s">
        <v>27</v>
      </c>
      <c r="R13" s="240" t="s">
        <v>27</v>
      </c>
      <c r="S13" s="240" t="s">
        <v>27</v>
      </c>
      <c r="T13" s="240" t="s">
        <v>27</v>
      </c>
    </row>
    <row r="14" ht="19.5" customHeight="1" spans="1:20">
      <c r="A14" s="249" t="s">
        <v>164</v>
      </c>
      <c r="B14" s="249"/>
      <c r="C14" s="249"/>
      <c r="D14" s="249" t="s">
        <v>165</v>
      </c>
      <c r="E14" s="240" t="s">
        <v>425</v>
      </c>
      <c r="F14" s="240" t="s">
        <v>409</v>
      </c>
      <c r="G14" s="240" t="s">
        <v>426</v>
      </c>
      <c r="H14" s="240" t="s">
        <v>167</v>
      </c>
      <c r="I14" s="240" t="s">
        <v>427</v>
      </c>
      <c r="J14" s="240" t="s">
        <v>428</v>
      </c>
      <c r="K14" s="240" t="s">
        <v>429</v>
      </c>
      <c r="L14" s="240" t="s">
        <v>430</v>
      </c>
      <c r="M14" s="240" t="s">
        <v>431</v>
      </c>
      <c r="N14" s="240" t="s">
        <v>432</v>
      </c>
      <c r="O14" s="240" t="s">
        <v>433</v>
      </c>
      <c r="P14" s="240" t="s">
        <v>416</v>
      </c>
      <c r="Q14" s="240" t="s">
        <v>417</v>
      </c>
      <c r="R14" s="240" t="s">
        <v>407</v>
      </c>
      <c r="S14" s="240" t="s">
        <v>407</v>
      </c>
      <c r="T14" s="240" t="s">
        <v>27</v>
      </c>
    </row>
    <row r="15" ht="19.5" customHeight="1" spans="1:20">
      <c r="A15" s="249" t="s">
        <v>169</v>
      </c>
      <c r="B15" s="249"/>
      <c r="C15" s="249"/>
      <c r="D15" s="249" t="s">
        <v>170</v>
      </c>
      <c r="E15" s="240" t="s">
        <v>434</v>
      </c>
      <c r="F15" s="240" t="s">
        <v>435</v>
      </c>
      <c r="G15" s="240" t="s">
        <v>436</v>
      </c>
      <c r="H15" s="240" t="s">
        <v>172</v>
      </c>
      <c r="I15" s="240" t="s">
        <v>437</v>
      </c>
      <c r="J15" s="240" t="s">
        <v>438</v>
      </c>
      <c r="K15" s="240" t="s">
        <v>439</v>
      </c>
      <c r="L15" s="240" t="s">
        <v>334</v>
      </c>
      <c r="M15" s="240" t="s">
        <v>440</v>
      </c>
      <c r="N15" s="240" t="s">
        <v>441</v>
      </c>
      <c r="O15" s="240" t="s">
        <v>442</v>
      </c>
      <c r="P15" s="240" t="s">
        <v>443</v>
      </c>
      <c r="Q15" s="240" t="s">
        <v>27</v>
      </c>
      <c r="R15" s="240" t="s">
        <v>443</v>
      </c>
      <c r="S15" s="240" t="s">
        <v>443</v>
      </c>
      <c r="T15" s="240" t="s">
        <v>27</v>
      </c>
    </row>
    <row r="16" ht="19.5" customHeight="1" spans="1:20">
      <c r="A16" s="249" t="s">
        <v>174</v>
      </c>
      <c r="B16" s="249"/>
      <c r="C16" s="249"/>
      <c r="D16" s="249" t="s">
        <v>175</v>
      </c>
      <c r="E16" s="240" t="s">
        <v>444</v>
      </c>
      <c r="F16" s="240" t="s">
        <v>445</v>
      </c>
      <c r="G16" s="240" t="s">
        <v>446</v>
      </c>
      <c r="H16" s="240" t="s">
        <v>177</v>
      </c>
      <c r="I16" s="240" t="s">
        <v>447</v>
      </c>
      <c r="J16" s="240" t="s">
        <v>448</v>
      </c>
      <c r="K16" s="240" t="s">
        <v>449</v>
      </c>
      <c r="L16" s="240" t="s">
        <v>337</v>
      </c>
      <c r="M16" s="240" t="s">
        <v>450</v>
      </c>
      <c r="N16" s="240" t="s">
        <v>451</v>
      </c>
      <c r="O16" s="240" t="s">
        <v>452</v>
      </c>
      <c r="P16" s="240" t="s">
        <v>453</v>
      </c>
      <c r="Q16" s="240" t="s">
        <v>454</v>
      </c>
      <c r="R16" s="240" t="s">
        <v>455</v>
      </c>
      <c r="S16" s="240" t="s">
        <v>455</v>
      </c>
      <c r="T16" s="240" t="s">
        <v>27</v>
      </c>
    </row>
    <row r="17" ht="19.5" customHeight="1" spans="1:20">
      <c r="A17" s="249" t="s">
        <v>179</v>
      </c>
      <c r="B17" s="249"/>
      <c r="C17" s="249"/>
      <c r="D17" s="249" t="s">
        <v>180</v>
      </c>
      <c r="E17" s="240" t="s">
        <v>456</v>
      </c>
      <c r="F17" s="240" t="s">
        <v>457</v>
      </c>
      <c r="G17" s="240" t="s">
        <v>458</v>
      </c>
      <c r="H17" s="240" t="s">
        <v>182</v>
      </c>
      <c r="I17" s="240" t="s">
        <v>459</v>
      </c>
      <c r="J17" s="240" t="s">
        <v>460</v>
      </c>
      <c r="K17" s="240" t="s">
        <v>461</v>
      </c>
      <c r="L17" s="240" t="s">
        <v>462</v>
      </c>
      <c r="M17" s="240" t="s">
        <v>463</v>
      </c>
      <c r="N17" s="240" t="s">
        <v>464</v>
      </c>
      <c r="O17" s="240" t="s">
        <v>465</v>
      </c>
      <c r="P17" s="240" t="s">
        <v>466</v>
      </c>
      <c r="Q17" s="240" t="s">
        <v>467</v>
      </c>
      <c r="R17" s="240" t="s">
        <v>468</v>
      </c>
      <c r="S17" s="240" t="s">
        <v>468</v>
      </c>
      <c r="T17" s="240" t="s">
        <v>27</v>
      </c>
    </row>
    <row r="18" ht="19.5" customHeight="1" spans="1:20">
      <c r="A18" s="249" t="s">
        <v>184</v>
      </c>
      <c r="B18" s="249"/>
      <c r="C18" s="249"/>
      <c r="D18" s="249" t="s">
        <v>185</v>
      </c>
      <c r="E18" s="240" t="s">
        <v>27</v>
      </c>
      <c r="F18" s="240" t="s">
        <v>27</v>
      </c>
      <c r="G18" s="240" t="s">
        <v>27</v>
      </c>
      <c r="H18" s="240" t="s">
        <v>187</v>
      </c>
      <c r="I18" s="240" t="s">
        <v>343</v>
      </c>
      <c r="J18" s="240" t="s">
        <v>469</v>
      </c>
      <c r="K18" s="240" t="s">
        <v>187</v>
      </c>
      <c r="L18" s="240" t="s">
        <v>343</v>
      </c>
      <c r="M18" s="240" t="s">
        <v>470</v>
      </c>
      <c r="N18" s="240" t="s">
        <v>471</v>
      </c>
      <c r="O18" s="240" t="s">
        <v>469</v>
      </c>
      <c r="P18" s="240" t="s">
        <v>27</v>
      </c>
      <c r="Q18" s="240" t="s">
        <v>27</v>
      </c>
      <c r="R18" s="240" t="s">
        <v>27</v>
      </c>
      <c r="S18" s="240" t="s">
        <v>27</v>
      </c>
      <c r="T18" s="240" t="s">
        <v>27</v>
      </c>
    </row>
    <row r="19" ht="19.5" customHeight="1" spans="1:20">
      <c r="A19" s="249" t="s">
        <v>472</v>
      </c>
      <c r="B19" s="249"/>
      <c r="C19" s="249"/>
      <c r="D19" s="249" t="s">
        <v>473</v>
      </c>
      <c r="E19" s="240" t="s">
        <v>27</v>
      </c>
      <c r="F19" s="240" t="s">
        <v>27</v>
      </c>
      <c r="G19" s="240" t="s">
        <v>27</v>
      </c>
      <c r="H19" s="240"/>
      <c r="I19" s="240"/>
      <c r="J19" s="240"/>
      <c r="K19" s="240"/>
      <c r="L19" s="240"/>
      <c r="M19" s="240"/>
      <c r="N19" s="240"/>
      <c r="O19" s="240"/>
      <c r="P19" s="240" t="s">
        <v>27</v>
      </c>
      <c r="Q19" s="240" t="s">
        <v>27</v>
      </c>
      <c r="R19" s="240"/>
      <c r="S19" s="240"/>
      <c r="T19" s="240"/>
    </row>
    <row r="20" ht="19.5" customHeight="1" spans="1:20">
      <c r="A20" s="249" t="s">
        <v>189</v>
      </c>
      <c r="B20" s="249"/>
      <c r="C20" s="249"/>
      <c r="D20" s="249" t="s">
        <v>190</v>
      </c>
      <c r="E20" s="240" t="s">
        <v>27</v>
      </c>
      <c r="F20" s="240" t="s">
        <v>27</v>
      </c>
      <c r="G20" s="240" t="s">
        <v>27</v>
      </c>
      <c r="H20" s="240" t="s">
        <v>191</v>
      </c>
      <c r="I20" s="240"/>
      <c r="J20" s="240" t="s">
        <v>191</v>
      </c>
      <c r="K20" s="240" t="s">
        <v>191</v>
      </c>
      <c r="L20" s="240"/>
      <c r="M20" s="240"/>
      <c r="N20" s="240"/>
      <c r="O20" s="240" t="s">
        <v>191</v>
      </c>
      <c r="P20" s="240" t="s">
        <v>27</v>
      </c>
      <c r="Q20" s="240" t="s">
        <v>27</v>
      </c>
      <c r="R20" s="240" t="s">
        <v>27</v>
      </c>
      <c r="S20" s="240" t="s">
        <v>27</v>
      </c>
      <c r="T20" s="240" t="s">
        <v>27</v>
      </c>
    </row>
    <row r="21" ht="19.5" customHeight="1" spans="1:20">
      <c r="A21" s="249" t="s">
        <v>192</v>
      </c>
      <c r="B21" s="249"/>
      <c r="C21" s="249"/>
      <c r="D21" s="249" t="s">
        <v>193</v>
      </c>
      <c r="E21" s="240" t="s">
        <v>474</v>
      </c>
      <c r="F21" s="240" t="s">
        <v>27</v>
      </c>
      <c r="G21" s="240" t="s">
        <v>474</v>
      </c>
      <c r="H21" s="240" t="s">
        <v>194</v>
      </c>
      <c r="I21" s="240" t="s">
        <v>346</v>
      </c>
      <c r="J21" s="240" t="s">
        <v>475</v>
      </c>
      <c r="K21" s="240" t="s">
        <v>345</v>
      </c>
      <c r="L21" s="240" t="s">
        <v>346</v>
      </c>
      <c r="M21" s="240" t="s">
        <v>476</v>
      </c>
      <c r="N21" s="240" t="s">
        <v>477</v>
      </c>
      <c r="O21" s="240" t="s">
        <v>347</v>
      </c>
      <c r="P21" s="240" t="s">
        <v>27</v>
      </c>
      <c r="Q21" s="240" t="s">
        <v>27</v>
      </c>
      <c r="R21" s="240" t="s">
        <v>27</v>
      </c>
      <c r="S21" s="240" t="s">
        <v>27</v>
      </c>
      <c r="T21" s="240" t="s">
        <v>27</v>
      </c>
    </row>
    <row r="22" ht="19.5" customHeight="1" spans="1:20">
      <c r="A22" s="249" t="s">
        <v>195</v>
      </c>
      <c r="B22" s="249"/>
      <c r="C22" s="249"/>
      <c r="D22" s="249" t="s">
        <v>196</v>
      </c>
      <c r="E22" s="240" t="s">
        <v>474</v>
      </c>
      <c r="F22" s="240" t="s">
        <v>27</v>
      </c>
      <c r="G22" s="240" t="s">
        <v>474</v>
      </c>
      <c r="H22" s="240" t="s">
        <v>194</v>
      </c>
      <c r="I22" s="240" t="s">
        <v>346</v>
      </c>
      <c r="J22" s="240" t="s">
        <v>475</v>
      </c>
      <c r="K22" s="240" t="s">
        <v>345</v>
      </c>
      <c r="L22" s="240" t="s">
        <v>346</v>
      </c>
      <c r="M22" s="240" t="s">
        <v>476</v>
      </c>
      <c r="N22" s="240" t="s">
        <v>477</v>
      </c>
      <c r="O22" s="240" t="s">
        <v>347</v>
      </c>
      <c r="P22" s="240" t="s">
        <v>27</v>
      </c>
      <c r="Q22" s="240" t="s">
        <v>27</v>
      </c>
      <c r="R22" s="240" t="s">
        <v>27</v>
      </c>
      <c r="S22" s="240" t="s">
        <v>27</v>
      </c>
      <c r="T22" s="240" t="s">
        <v>27</v>
      </c>
    </row>
    <row r="23" ht="19.5" customHeight="1" spans="1:20">
      <c r="A23" s="249" t="s">
        <v>478</v>
      </c>
      <c r="B23" s="249"/>
      <c r="C23" s="249"/>
      <c r="D23" s="249" t="s">
        <v>479</v>
      </c>
      <c r="E23" s="240" t="s">
        <v>27</v>
      </c>
      <c r="F23" s="240" t="s">
        <v>27</v>
      </c>
      <c r="G23" s="240" t="s">
        <v>27</v>
      </c>
      <c r="H23" s="240"/>
      <c r="I23" s="240"/>
      <c r="J23" s="240"/>
      <c r="K23" s="240"/>
      <c r="L23" s="240"/>
      <c r="M23" s="240"/>
      <c r="N23" s="240"/>
      <c r="O23" s="240"/>
      <c r="P23" s="240" t="s">
        <v>27</v>
      </c>
      <c r="Q23" s="240" t="s">
        <v>27</v>
      </c>
      <c r="R23" s="240"/>
      <c r="S23" s="240"/>
      <c r="T23" s="240"/>
    </row>
    <row r="24" ht="19.5" customHeight="1" spans="1:20">
      <c r="A24" s="249" t="s">
        <v>480</v>
      </c>
      <c r="B24" s="249"/>
      <c r="C24" s="249"/>
      <c r="D24" s="249" t="s">
        <v>481</v>
      </c>
      <c r="E24" s="240" t="s">
        <v>27</v>
      </c>
      <c r="F24" s="240" t="s">
        <v>27</v>
      </c>
      <c r="G24" s="240" t="s">
        <v>27</v>
      </c>
      <c r="H24" s="240"/>
      <c r="I24" s="240"/>
      <c r="J24" s="240"/>
      <c r="K24" s="240"/>
      <c r="L24" s="240"/>
      <c r="M24" s="240"/>
      <c r="N24" s="240"/>
      <c r="O24" s="240"/>
      <c r="P24" s="240" t="s">
        <v>27</v>
      </c>
      <c r="Q24" s="240" t="s">
        <v>27</v>
      </c>
      <c r="R24" s="240"/>
      <c r="S24" s="240"/>
      <c r="T24" s="240"/>
    </row>
    <row r="25" ht="19.5" customHeight="1" spans="1:20">
      <c r="A25" s="249" t="s">
        <v>197</v>
      </c>
      <c r="B25" s="249"/>
      <c r="C25" s="249"/>
      <c r="D25" s="249" t="s">
        <v>198</v>
      </c>
      <c r="E25" s="240" t="s">
        <v>27</v>
      </c>
      <c r="F25" s="240" t="s">
        <v>27</v>
      </c>
      <c r="G25" s="240" t="s">
        <v>27</v>
      </c>
      <c r="H25" s="240" t="s">
        <v>199</v>
      </c>
      <c r="I25" s="240" t="s">
        <v>199</v>
      </c>
      <c r="J25" s="240"/>
      <c r="K25" s="240" t="s">
        <v>199</v>
      </c>
      <c r="L25" s="240" t="s">
        <v>199</v>
      </c>
      <c r="M25" s="240" t="s">
        <v>199</v>
      </c>
      <c r="N25" s="240" t="s">
        <v>27</v>
      </c>
      <c r="O25" s="240"/>
      <c r="P25" s="240" t="s">
        <v>27</v>
      </c>
      <c r="Q25" s="240" t="s">
        <v>27</v>
      </c>
      <c r="R25" s="240" t="s">
        <v>27</v>
      </c>
      <c r="S25" s="240" t="s">
        <v>27</v>
      </c>
      <c r="T25" s="240" t="s">
        <v>27</v>
      </c>
    </row>
    <row r="26" ht="19.5" customHeight="1" spans="1:20">
      <c r="A26" s="249" t="s">
        <v>200</v>
      </c>
      <c r="B26" s="249"/>
      <c r="C26" s="249"/>
      <c r="D26" s="249" t="s">
        <v>201</v>
      </c>
      <c r="E26" s="240" t="s">
        <v>27</v>
      </c>
      <c r="F26" s="240" t="s">
        <v>27</v>
      </c>
      <c r="G26" s="240" t="s">
        <v>27</v>
      </c>
      <c r="H26" s="240" t="s">
        <v>199</v>
      </c>
      <c r="I26" s="240" t="s">
        <v>199</v>
      </c>
      <c r="J26" s="240"/>
      <c r="K26" s="240" t="s">
        <v>199</v>
      </c>
      <c r="L26" s="240" t="s">
        <v>199</v>
      </c>
      <c r="M26" s="240" t="s">
        <v>199</v>
      </c>
      <c r="N26" s="240" t="s">
        <v>27</v>
      </c>
      <c r="O26" s="240"/>
      <c r="P26" s="240" t="s">
        <v>27</v>
      </c>
      <c r="Q26" s="240" t="s">
        <v>27</v>
      </c>
      <c r="R26" s="240" t="s">
        <v>27</v>
      </c>
      <c r="S26" s="240" t="s">
        <v>27</v>
      </c>
      <c r="T26" s="240" t="s">
        <v>27</v>
      </c>
    </row>
    <row r="27" ht="19.5" customHeight="1" spans="1:20">
      <c r="A27" s="249" t="s">
        <v>202</v>
      </c>
      <c r="B27" s="249"/>
      <c r="C27" s="249"/>
      <c r="D27" s="249" t="s">
        <v>203</v>
      </c>
      <c r="E27" s="240" t="s">
        <v>27</v>
      </c>
      <c r="F27" s="240" t="s">
        <v>27</v>
      </c>
      <c r="G27" s="240" t="s">
        <v>27</v>
      </c>
      <c r="H27" s="240" t="s">
        <v>204</v>
      </c>
      <c r="I27" s="240"/>
      <c r="J27" s="240" t="s">
        <v>204</v>
      </c>
      <c r="K27" s="240" t="s">
        <v>204</v>
      </c>
      <c r="L27" s="240"/>
      <c r="M27" s="240"/>
      <c r="N27" s="240"/>
      <c r="O27" s="240" t="s">
        <v>204</v>
      </c>
      <c r="P27" s="240" t="s">
        <v>27</v>
      </c>
      <c r="Q27" s="240" t="s">
        <v>27</v>
      </c>
      <c r="R27" s="240" t="s">
        <v>27</v>
      </c>
      <c r="S27" s="240" t="s">
        <v>27</v>
      </c>
      <c r="T27" s="240" t="s">
        <v>27</v>
      </c>
    </row>
    <row r="28" ht="19.5" customHeight="1" spans="1:20">
      <c r="A28" s="249" t="s">
        <v>482</v>
      </c>
      <c r="B28" s="249"/>
      <c r="C28" s="249"/>
      <c r="D28" s="249" t="s">
        <v>483</v>
      </c>
      <c r="E28" s="240" t="s">
        <v>27</v>
      </c>
      <c r="F28" s="240" t="s">
        <v>27</v>
      </c>
      <c r="G28" s="240" t="s">
        <v>27</v>
      </c>
      <c r="H28" s="240"/>
      <c r="I28" s="240"/>
      <c r="J28" s="240"/>
      <c r="K28" s="240"/>
      <c r="L28" s="240"/>
      <c r="M28" s="240"/>
      <c r="N28" s="240"/>
      <c r="O28" s="240"/>
      <c r="P28" s="240" t="s">
        <v>27</v>
      </c>
      <c r="Q28" s="240" t="s">
        <v>27</v>
      </c>
      <c r="R28" s="240"/>
      <c r="S28" s="240"/>
      <c r="T28" s="240"/>
    </row>
    <row r="29" ht="19.5" customHeight="1" spans="1:20">
      <c r="A29" s="249" t="s">
        <v>205</v>
      </c>
      <c r="B29" s="249"/>
      <c r="C29" s="249"/>
      <c r="D29" s="249" t="s">
        <v>206</v>
      </c>
      <c r="E29" s="240"/>
      <c r="F29" s="240"/>
      <c r="G29" s="240"/>
      <c r="H29" s="240" t="s">
        <v>207</v>
      </c>
      <c r="I29" s="240"/>
      <c r="J29" s="240" t="s">
        <v>207</v>
      </c>
      <c r="K29" s="240" t="s">
        <v>207</v>
      </c>
      <c r="L29" s="240"/>
      <c r="M29" s="240"/>
      <c r="N29" s="240"/>
      <c r="O29" s="240" t="s">
        <v>207</v>
      </c>
      <c r="P29" s="240" t="s">
        <v>27</v>
      </c>
      <c r="Q29" s="240"/>
      <c r="R29" s="240" t="s">
        <v>27</v>
      </c>
      <c r="S29" s="240" t="s">
        <v>27</v>
      </c>
      <c r="T29" s="240" t="s">
        <v>27</v>
      </c>
    </row>
    <row r="30" ht="19.5" customHeight="1" spans="1:20">
      <c r="A30" s="249" t="s">
        <v>208</v>
      </c>
      <c r="B30" s="249"/>
      <c r="C30" s="249"/>
      <c r="D30" s="249" t="s">
        <v>209</v>
      </c>
      <c r="E30" s="240" t="s">
        <v>27</v>
      </c>
      <c r="F30" s="240" t="s">
        <v>27</v>
      </c>
      <c r="G30" s="240" t="s">
        <v>27</v>
      </c>
      <c r="H30" s="240" t="s">
        <v>210</v>
      </c>
      <c r="I30" s="240"/>
      <c r="J30" s="240" t="s">
        <v>210</v>
      </c>
      <c r="K30" s="240" t="s">
        <v>210</v>
      </c>
      <c r="L30" s="240"/>
      <c r="M30" s="240"/>
      <c r="N30" s="240"/>
      <c r="O30" s="240" t="s">
        <v>210</v>
      </c>
      <c r="P30" s="240" t="s">
        <v>27</v>
      </c>
      <c r="Q30" s="240" t="s">
        <v>27</v>
      </c>
      <c r="R30" s="240" t="s">
        <v>27</v>
      </c>
      <c r="S30" s="240" t="s">
        <v>27</v>
      </c>
      <c r="T30" s="240" t="s">
        <v>27</v>
      </c>
    </row>
    <row r="31" ht="19.5" customHeight="1" spans="1:20">
      <c r="A31" s="249" t="s">
        <v>211</v>
      </c>
      <c r="B31" s="249"/>
      <c r="C31" s="249"/>
      <c r="D31" s="249" t="s">
        <v>212</v>
      </c>
      <c r="E31" s="240"/>
      <c r="F31" s="240"/>
      <c r="G31" s="240"/>
      <c r="H31" s="240" t="s">
        <v>214</v>
      </c>
      <c r="I31" s="240"/>
      <c r="J31" s="240" t="s">
        <v>214</v>
      </c>
      <c r="K31" s="240" t="s">
        <v>214</v>
      </c>
      <c r="L31" s="240"/>
      <c r="M31" s="240"/>
      <c r="N31" s="240"/>
      <c r="O31" s="240" t="s">
        <v>214</v>
      </c>
      <c r="P31" s="240" t="s">
        <v>27</v>
      </c>
      <c r="Q31" s="240"/>
      <c r="R31" s="240" t="s">
        <v>27</v>
      </c>
      <c r="S31" s="240" t="s">
        <v>27</v>
      </c>
      <c r="T31" s="240" t="s">
        <v>27</v>
      </c>
    </row>
    <row r="32" ht="19.5" customHeight="1" spans="1:20">
      <c r="A32" s="249" t="s">
        <v>216</v>
      </c>
      <c r="B32" s="249"/>
      <c r="C32" s="249"/>
      <c r="D32" s="249" t="s">
        <v>212</v>
      </c>
      <c r="E32" s="240"/>
      <c r="F32" s="240"/>
      <c r="G32" s="240"/>
      <c r="H32" s="240" t="s">
        <v>214</v>
      </c>
      <c r="I32" s="240"/>
      <c r="J32" s="240" t="s">
        <v>214</v>
      </c>
      <c r="K32" s="240" t="s">
        <v>214</v>
      </c>
      <c r="L32" s="240"/>
      <c r="M32" s="240"/>
      <c r="N32" s="240"/>
      <c r="O32" s="240" t="s">
        <v>214</v>
      </c>
      <c r="P32" s="240" t="s">
        <v>27</v>
      </c>
      <c r="Q32" s="240"/>
      <c r="R32" s="240" t="s">
        <v>27</v>
      </c>
      <c r="S32" s="240" t="s">
        <v>27</v>
      </c>
      <c r="T32" s="240" t="s">
        <v>27</v>
      </c>
    </row>
    <row r="33" ht="19.5" customHeight="1" spans="1:20">
      <c r="A33" s="249" t="s">
        <v>217</v>
      </c>
      <c r="B33" s="249"/>
      <c r="C33" s="249"/>
      <c r="D33" s="249" t="s">
        <v>218</v>
      </c>
      <c r="E33" s="240" t="s">
        <v>27</v>
      </c>
      <c r="F33" s="240" t="s">
        <v>27</v>
      </c>
      <c r="G33" s="240" t="s">
        <v>27</v>
      </c>
      <c r="H33" s="240" t="s">
        <v>43</v>
      </c>
      <c r="I33" s="240" t="s">
        <v>222</v>
      </c>
      <c r="J33" s="240" t="s">
        <v>225</v>
      </c>
      <c r="K33" s="240" t="s">
        <v>43</v>
      </c>
      <c r="L33" s="240" t="s">
        <v>222</v>
      </c>
      <c r="M33" s="240" t="s">
        <v>484</v>
      </c>
      <c r="N33" s="240" t="s">
        <v>485</v>
      </c>
      <c r="O33" s="240" t="s">
        <v>225</v>
      </c>
      <c r="P33" s="240" t="s">
        <v>27</v>
      </c>
      <c r="Q33" s="240" t="s">
        <v>27</v>
      </c>
      <c r="R33" s="240" t="s">
        <v>27</v>
      </c>
      <c r="S33" s="240" t="s">
        <v>27</v>
      </c>
      <c r="T33" s="240" t="s">
        <v>27</v>
      </c>
    </row>
    <row r="34" ht="19.5" customHeight="1" spans="1:20">
      <c r="A34" s="249" t="s">
        <v>219</v>
      </c>
      <c r="B34" s="249"/>
      <c r="C34" s="249"/>
      <c r="D34" s="249" t="s">
        <v>220</v>
      </c>
      <c r="E34" s="240" t="s">
        <v>27</v>
      </c>
      <c r="F34" s="240" t="s">
        <v>27</v>
      </c>
      <c r="G34" s="240" t="s">
        <v>27</v>
      </c>
      <c r="H34" s="240" t="s">
        <v>43</v>
      </c>
      <c r="I34" s="240" t="s">
        <v>222</v>
      </c>
      <c r="J34" s="240" t="s">
        <v>225</v>
      </c>
      <c r="K34" s="240" t="s">
        <v>43</v>
      </c>
      <c r="L34" s="240" t="s">
        <v>222</v>
      </c>
      <c r="M34" s="240" t="s">
        <v>484</v>
      </c>
      <c r="N34" s="240" t="s">
        <v>485</v>
      </c>
      <c r="O34" s="240" t="s">
        <v>225</v>
      </c>
      <c r="P34" s="240" t="s">
        <v>27</v>
      </c>
      <c r="Q34" s="240" t="s">
        <v>27</v>
      </c>
      <c r="R34" s="240" t="s">
        <v>27</v>
      </c>
      <c r="S34" s="240" t="s">
        <v>27</v>
      </c>
      <c r="T34" s="240" t="s">
        <v>27</v>
      </c>
    </row>
    <row r="35" ht="19.5" customHeight="1" spans="1:20">
      <c r="A35" s="249" t="s">
        <v>221</v>
      </c>
      <c r="B35" s="249"/>
      <c r="C35" s="249"/>
      <c r="D35" s="249" t="s">
        <v>158</v>
      </c>
      <c r="E35" s="240" t="s">
        <v>27</v>
      </c>
      <c r="F35" s="240" t="s">
        <v>27</v>
      </c>
      <c r="G35" s="240" t="s">
        <v>27</v>
      </c>
      <c r="H35" s="240" t="s">
        <v>222</v>
      </c>
      <c r="I35" s="240" t="s">
        <v>222</v>
      </c>
      <c r="J35" s="240"/>
      <c r="K35" s="240" t="s">
        <v>222</v>
      </c>
      <c r="L35" s="240" t="s">
        <v>222</v>
      </c>
      <c r="M35" s="240" t="s">
        <v>484</v>
      </c>
      <c r="N35" s="240" t="s">
        <v>485</v>
      </c>
      <c r="O35" s="240"/>
      <c r="P35" s="240" t="s">
        <v>27</v>
      </c>
      <c r="Q35" s="240" t="s">
        <v>27</v>
      </c>
      <c r="R35" s="240" t="s">
        <v>27</v>
      </c>
      <c r="S35" s="240" t="s">
        <v>27</v>
      </c>
      <c r="T35" s="240" t="s">
        <v>27</v>
      </c>
    </row>
    <row r="36" ht="19.5" customHeight="1" spans="1:20">
      <c r="A36" s="249" t="s">
        <v>223</v>
      </c>
      <c r="B36" s="249"/>
      <c r="C36" s="249"/>
      <c r="D36" s="249" t="s">
        <v>224</v>
      </c>
      <c r="E36" s="240" t="s">
        <v>27</v>
      </c>
      <c r="F36" s="240" t="s">
        <v>27</v>
      </c>
      <c r="G36" s="240" t="s">
        <v>27</v>
      </c>
      <c r="H36" s="240" t="s">
        <v>225</v>
      </c>
      <c r="I36" s="240"/>
      <c r="J36" s="240" t="s">
        <v>225</v>
      </c>
      <c r="K36" s="240" t="s">
        <v>225</v>
      </c>
      <c r="L36" s="240"/>
      <c r="M36" s="240"/>
      <c r="N36" s="240"/>
      <c r="O36" s="240" t="s">
        <v>225</v>
      </c>
      <c r="P36" s="240" t="s">
        <v>27</v>
      </c>
      <c r="Q36" s="240" t="s">
        <v>27</v>
      </c>
      <c r="R36" s="240" t="s">
        <v>27</v>
      </c>
      <c r="S36" s="240" t="s">
        <v>27</v>
      </c>
      <c r="T36" s="240" t="s">
        <v>27</v>
      </c>
    </row>
    <row r="37" ht="19.5" customHeight="1" spans="1:20">
      <c r="A37" s="249" t="s">
        <v>226</v>
      </c>
      <c r="B37" s="249"/>
      <c r="C37" s="249"/>
      <c r="D37" s="249" t="s">
        <v>227</v>
      </c>
      <c r="E37" s="240" t="s">
        <v>486</v>
      </c>
      <c r="F37" s="240" t="s">
        <v>486</v>
      </c>
      <c r="G37" s="240" t="s">
        <v>27</v>
      </c>
      <c r="H37" s="240" t="s">
        <v>229</v>
      </c>
      <c r="I37" s="240" t="s">
        <v>229</v>
      </c>
      <c r="J37" s="240"/>
      <c r="K37" s="240" t="s">
        <v>373</v>
      </c>
      <c r="L37" s="240" t="s">
        <v>373</v>
      </c>
      <c r="M37" s="240" t="s">
        <v>487</v>
      </c>
      <c r="N37" s="240" t="s">
        <v>488</v>
      </c>
      <c r="O37" s="240"/>
      <c r="P37" s="240" t="s">
        <v>290</v>
      </c>
      <c r="Q37" s="240" t="s">
        <v>290</v>
      </c>
      <c r="R37" s="240" t="s">
        <v>27</v>
      </c>
      <c r="S37" s="240" t="s">
        <v>27</v>
      </c>
      <c r="T37" s="240" t="s">
        <v>27</v>
      </c>
    </row>
    <row r="38" ht="19.5" customHeight="1" spans="1:20">
      <c r="A38" s="249" t="s">
        <v>231</v>
      </c>
      <c r="B38" s="249"/>
      <c r="C38" s="249"/>
      <c r="D38" s="249" t="s">
        <v>232</v>
      </c>
      <c r="E38" s="240" t="s">
        <v>486</v>
      </c>
      <c r="F38" s="240" t="s">
        <v>486</v>
      </c>
      <c r="G38" s="240" t="s">
        <v>27</v>
      </c>
      <c r="H38" s="240" t="s">
        <v>234</v>
      </c>
      <c r="I38" s="240" t="s">
        <v>234</v>
      </c>
      <c r="J38" s="240"/>
      <c r="K38" s="240" t="s">
        <v>489</v>
      </c>
      <c r="L38" s="240" t="s">
        <v>489</v>
      </c>
      <c r="M38" s="240" t="s">
        <v>490</v>
      </c>
      <c r="N38" s="240" t="s">
        <v>488</v>
      </c>
      <c r="O38" s="240"/>
      <c r="P38" s="240" t="s">
        <v>491</v>
      </c>
      <c r="Q38" s="240" t="s">
        <v>491</v>
      </c>
      <c r="R38" s="240" t="s">
        <v>27</v>
      </c>
      <c r="S38" s="240" t="s">
        <v>27</v>
      </c>
      <c r="T38" s="240" t="s">
        <v>27</v>
      </c>
    </row>
    <row r="39" ht="19.5" customHeight="1" spans="1:20">
      <c r="A39" s="249" t="s">
        <v>235</v>
      </c>
      <c r="B39" s="249"/>
      <c r="C39" s="249"/>
      <c r="D39" s="249" t="s">
        <v>236</v>
      </c>
      <c r="E39" s="240" t="s">
        <v>492</v>
      </c>
      <c r="F39" s="240" t="s">
        <v>492</v>
      </c>
      <c r="G39" s="240" t="s">
        <v>27</v>
      </c>
      <c r="H39" s="240" t="s">
        <v>237</v>
      </c>
      <c r="I39" s="240" t="s">
        <v>237</v>
      </c>
      <c r="J39" s="240"/>
      <c r="K39" s="240" t="s">
        <v>350</v>
      </c>
      <c r="L39" s="240" t="s">
        <v>350</v>
      </c>
      <c r="M39" s="240" t="s">
        <v>27</v>
      </c>
      <c r="N39" s="240" t="s">
        <v>350</v>
      </c>
      <c r="O39" s="240"/>
      <c r="P39" s="240" t="s">
        <v>493</v>
      </c>
      <c r="Q39" s="240" t="s">
        <v>493</v>
      </c>
      <c r="R39" s="240" t="s">
        <v>27</v>
      </c>
      <c r="S39" s="240" t="s">
        <v>27</v>
      </c>
      <c r="T39" s="240" t="s">
        <v>27</v>
      </c>
    </row>
    <row r="40" ht="19.5" customHeight="1" spans="1:20">
      <c r="A40" s="249" t="s">
        <v>238</v>
      </c>
      <c r="B40" s="249"/>
      <c r="C40" s="249"/>
      <c r="D40" s="249" t="s">
        <v>239</v>
      </c>
      <c r="E40" s="240" t="s">
        <v>494</v>
      </c>
      <c r="F40" s="240" t="s">
        <v>494</v>
      </c>
      <c r="G40" s="240" t="s">
        <v>27</v>
      </c>
      <c r="H40" s="240" t="s">
        <v>240</v>
      </c>
      <c r="I40" s="240" t="s">
        <v>240</v>
      </c>
      <c r="J40" s="240"/>
      <c r="K40" s="240" t="s">
        <v>351</v>
      </c>
      <c r="L40" s="240" t="s">
        <v>351</v>
      </c>
      <c r="M40" s="240" t="s">
        <v>495</v>
      </c>
      <c r="N40" s="240" t="s">
        <v>496</v>
      </c>
      <c r="O40" s="240"/>
      <c r="P40" s="240" t="s">
        <v>454</v>
      </c>
      <c r="Q40" s="240" t="s">
        <v>454</v>
      </c>
      <c r="R40" s="240" t="s">
        <v>27</v>
      </c>
      <c r="S40" s="240" t="s">
        <v>27</v>
      </c>
      <c r="T40" s="240" t="s">
        <v>27</v>
      </c>
    </row>
    <row r="41" ht="19.5" customHeight="1" spans="1:20">
      <c r="A41" s="249" t="s">
        <v>497</v>
      </c>
      <c r="B41" s="249"/>
      <c r="C41" s="249"/>
      <c r="D41" s="249" t="s">
        <v>498</v>
      </c>
      <c r="E41" s="240"/>
      <c r="F41" s="240"/>
      <c r="G41" s="240"/>
      <c r="H41" s="240" t="s">
        <v>27</v>
      </c>
      <c r="I41" s="240" t="s">
        <v>27</v>
      </c>
      <c r="J41" s="240"/>
      <c r="K41" s="240"/>
      <c r="L41" s="240"/>
      <c r="M41" s="240"/>
      <c r="N41" s="240"/>
      <c r="O41" s="240"/>
      <c r="P41" s="240" t="s">
        <v>27</v>
      </c>
      <c r="Q41" s="240" t="s">
        <v>27</v>
      </c>
      <c r="R41" s="240" t="s">
        <v>27</v>
      </c>
      <c r="S41" s="240" t="s">
        <v>27</v>
      </c>
      <c r="T41" s="240" t="s">
        <v>27</v>
      </c>
    </row>
    <row r="42" ht="19.5" customHeight="1" spans="1:20">
      <c r="A42" s="249" t="s">
        <v>241</v>
      </c>
      <c r="B42" s="249"/>
      <c r="C42" s="249"/>
      <c r="D42" s="249" t="s">
        <v>242</v>
      </c>
      <c r="E42" s="240" t="s">
        <v>27</v>
      </c>
      <c r="F42" s="240" t="s">
        <v>27</v>
      </c>
      <c r="G42" s="240" t="s">
        <v>27</v>
      </c>
      <c r="H42" s="240" t="s">
        <v>244</v>
      </c>
      <c r="I42" s="240" t="s">
        <v>244</v>
      </c>
      <c r="J42" s="240"/>
      <c r="K42" s="240" t="s">
        <v>244</v>
      </c>
      <c r="L42" s="240" t="s">
        <v>244</v>
      </c>
      <c r="M42" s="240" t="s">
        <v>244</v>
      </c>
      <c r="N42" s="240" t="s">
        <v>27</v>
      </c>
      <c r="O42" s="240"/>
      <c r="P42" s="240" t="s">
        <v>27</v>
      </c>
      <c r="Q42" s="240" t="s">
        <v>27</v>
      </c>
      <c r="R42" s="240" t="s">
        <v>27</v>
      </c>
      <c r="S42" s="240" t="s">
        <v>27</v>
      </c>
      <c r="T42" s="240" t="s">
        <v>27</v>
      </c>
    </row>
    <row r="43" ht="19.5" customHeight="1" spans="1:20">
      <c r="A43" s="249" t="s">
        <v>245</v>
      </c>
      <c r="B43" s="249"/>
      <c r="C43" s="249"/>
      <c r="D43" s="249" t="s">
        <v>246</v>
      </c>
      <c r="E43" s="240" t="s">
        <v>27</v>
      </c>
      <c r="F43" s="240" t="s">
        <v>27</v>
      </c>
      <c r="G43" s="240" t="s">
        <v>27</v>
      </c>
      <c r="H43" s="240" t="s">
        <v>247</v>
      </c>
      <c r="I43" s="240" t="s">
        <v>247</v>
      </c>
      <c r="J43" s="240"/>
      <c r="K43" s="240" t="s">
        <v>247</v>
      </c>
      <c r="L43" s="240" t="s">
        <v>247</v>
      </c>
      <c r="M43" s="240" t="s">
        <v>247</v>
      </c>
      <c r="N43" s="240" t="s">
        <v>27</v>
      </c>
      <c r="O43" s="240"/>
      <c r="P43" s="240" t="s">
        <v>27</v>
      </c>
      <c r="Q43" s="240" t="s">
        <v>27</v>
      </c>
      <c r="R43" s="240" t="s">
        <v>27</v>
      </c>
      <c r="S43" s="240" t="s">
        <v>27</v>
      </c>
      <c r="T43" s="240" t="s">
        <v>27</v>
      </c>
    </row>
    <row r="44" ht="19.5" customHeight="1" spans="1:20">
      <c r="A44" s="249" t="s">
        <v>248</v>
      </c>
      <c r="B44" s="249"/>
      <c r="C44" s="249"/>
      <c r="D44" s="249" t="s">
        <v>249</v>
      </c>
      <c r="E44" s="240" t="s">
        <v>27</v>
      </c>
      <c r="F44" s="240" t="s">
        <v>27</v>
      </c>
      <c r="G44" s="240" t="s">
        <v>27</v>
      </c>
      <c r="H44" s="240" t="s">
        <v>250</v>
      </c>
      <c r="I44" s="240" t="s">
        <v>250</v>
      </c>
      <c r="J44" s="240"/>
      <c r="K44" s="240" t="s">
        <v>250</v>
      </c>
      <c r="L44" s="240" t="s">
        <v>250</v>
      </c>
      <c r="M44" s="240" t="s">
        <v>250</v>
      </c>
      <c r="N44" s="240" t="s">
        <v>27</v>
      </c>
      <c r="O44" s="240"/>
      <c r="P44" s="240" t="s">
        <v>27</v>
      </c>
      <c r="Q44" s="240" t="s">
        <v>27</v>
      </c>
      <c r="R44" s="240" t="s">
        <v>27</v>
      </c>
      <c r="S44" s="240" t="s">
        <v>27</v>
      </c>
      <c r="T44" s="240" t="s">
        <v>27</v>
      </c>
    </row>
    <row r="45" ht="19.5" customHeight="1" spans="1:20">
      <c r="A45" s="249" t="s">
        <v>251</v>
      </c>
      <c r="B45" s="249"/>
      <c r="C45" s="249"/>
      <c r="D45" s="249" t="s">
        <v>252</v>
      </c>
      <c r="E45" s="240" t="s">
        <v>27</v>
      </c>
      <c r="F45" s="240" t="s">
        <v>27</v>
      </c>
      <c r="G45" s="240" t="s">
        <v>27</v>
      </c>
      <c r="H45" s="240" t="s">
        <v>250</v>
      </c>
      <c r="I45" s="240" t="s">
        <v>250</v>
      </c>
      <c r="J45" s="240"/>
      <c r="K45" s="240" t="s">
        <v>250</v>
      </c>
      <c r="L45" s="240" t="s">
        <v>250</v>
      </c>
      <c r="M45" s="240" t="s">
        <v>250</v>
      </c>
      <c r="N45" s="240" t="s">
        <v>27</v>
      </c>
      <c r="O45" s="240"/>
      <c r="P45" s="240" t="s">
        <v>27</v>
      </c>
      <c r="Q45" s="240" t="s">
        <v>27</v>
      </c>
      <c r="R45" s="240" t="s">
        <v>27</v>
      </c>
      <c r="S45" s="240" t="s">
        <v>27</v>
      </c>
      <c r="T45" s="240" t="s">
        <v>27</v>
      </c>
    </row>
    <row r="46" ht="19.5" customHeight="1" spans="1:20">
      <c r="A46" s="249" t="s">
        <v>253</v>
      </c>
      <c r="B46" s="249"/>
      <c r="C46" s="249"/>
      <c r="D46" s="249" t="s">
        <v>254</v>
      </c>
      <c r="E46" s="240" t="s">
        <v>27</v>
      </c>
      <c r="F46" s="240" t="s">
        <v>27</v>
      </c>
      <c r="G46" s="240" t="s">
        <v>27</v>
      </c>
      <c r="H46" s="240" t="s">
        <v>255</v>
      </c>
      <c r="I46" s="240" t="s">
        <v>255</v>
      </c>
      <c r="J46" s="240"/>
      <c r="K46" s="240" t="s">
        <v>255</v>
      </c>
      <c r="L46" s="240" t="s">
        <v>255</v>
      </c>
      <c r="M46" s="240" t="s">
        <v>255</v>
      </c>
      <c r="N46" s="240" t="s">
        <v>27</v>
      </c>
      <c r="O46" s="240"/>
      <c r="P46" s="240" t="s">
        <v>27</v>
      </c>
      <c r="Q46" s="240" t="s">
        <v>27</v>
      </c>
      <c r="R46" s="240" t="s">
        <v>27</v>
      </c>
      <c r="S46" s="240" t="s">
        <v>27</v>
      </c>
      <c r="T46" s="240" t="s">
        <v>27</v>
      </c>
    </row>
    <row r="47" ht="19.5" customHeight="1" spans="1:20">
      <c r="A47" s="249" t="s">
        <v>256</v>
      </c>
      <c r="B47" s="249"/>
      <c r="C47" s="249"/>
      <c r="D47" s="249" t="s">
        <v>257</v>
      </c>
      <c r="E47" s="240" t="s">
        <v>27</v>
      </c>
      <c r="F47" s="240" t="s">
        <v>27</v>
      </c>
      <c r="G47" s="240" t="s">
        <v>27</v>
      </c>
      <c r="H47" s="240" t="s">
        <v>255</v>
      </c>
      <c r="I47" s="240" t="s">
        <v>255</v>
      </c>
      <c r="J47" s="240"/>
      <c r="K47" s="240" t="s">
        <v>255</v>
      </c>
      <c r="L47" s="240" t="s">
        <v>255</v>
      </c>
      <c r="M47" s="240" t="s">
        <v>255</v>
      </c>
      <c r="N47" s="240" t="s">
        <v>27</v>
      </c>
      <c r="O47" s="240"/>
      <c r="P47" s="240" t="s">
        <v>27</v>
      </c>
      <c r="Q47" s="240" t="s">
        <v>27</v>
      </c>
      <c r="R47" s="240" t="s">
        <v>27</v>
      </c>
      <c r="S47" s="240" t="s">
        <v>27</v>
      </c>
      <c r="T47" s="240" t="s">
        <v>27</v>
      </c>
    </row>
    <row r="48" ht="19.5" customHeight="1" spans="1:20">
      <c r="A48" s="249" t="s">
        <v>258</v>
      </c>
      <c r="B48" s="249"/>
      <c r="C48" s="249"/>
      <c r="D48" s="249" t="s">
        <v>259</v>
      </c>
      <c r="E48" s="240" t="s">
        <v>27</v>
      </c>
      <c r="F48" s="240" t="s">
        <v>27</v>
      </c>
      <c r="G48" s="240" t="s">
        <v>27</v>
      </c>
      <c r="H48" s="240" t="s">
        <v>260</v>
      </c>
      <c r="I48" s="240" t="s">
        <v>260</v>
      </c>
      <c r="J48" s="240"/>
      <c r="K48" s="240" t="s">
        <v>352</v>
      </c>
      <c r="L48" s="240" t="s">
        <v>352</v>
      </c>
      <c r="M48" s="240" t="s">
        <v>352</v>
      </c>
      <c r="N48" s="240" t="s">
        <v>27</v>
      </c>
      <c r="O48" s="240"/>
      <c r="P48" s="240" t="s">
        <v>454</v>
      </c>
      <c r="Q48" s="240" t="s">
        <v>454</v>
      </c>
      <c r="R48" s="240" t="s">
        <v>27</v>
      </c>
      <c r="S48" s="240" t="s">
        <v>27</v>
      </c>
      <c r="T48" s="240" t="s">
        <v>27</v>
      </c>
    </row>
    <row r="49" ht="19.5" customHeight="1" spans="1:20">
      <c r="A49" s="249" t="s">
        <v>261</v>
      </c>
      <c r="B49" s="249"/>
      <c r="C49" s="249"/>
      <c r="D49" s="249" t="s">
        <v>259</v>
      </c>
      <c r="E49" s="240" t="s">
        <v>27</v>
      </c>
      <c r="F49" s="240" t="s">
        <v>27</v>
      </c>
      <c r="G49" s="240" t="s">
        <v>27</v>
      </c>
      <c r="H49" s="240" t="s">
        <v>260</v>
      </c>
      <c r="I49" s="240" t="s">
        <v>260</v>
      </c>
      <c r="J49" s="240"/>
      <c r="K49" s="240" t="s">
        <v>352</v>
      </c>
      <c r="L49" s="240" t="s">
        <v>352</v>
      </c>
      <c r="M49" s="240" t="s">
        <v>352</v>
      </c>
      <c r="N49" s="240" t="s">
        <v>27</v>
      </c>
      <c r="O49" s="240"/>
      <c r="P49" s="240" t="s">
        <v>454</v>
      </c>
      <c r="Q49" s="240" t="s">
        <v>454</v>
      </c>
      <c r="R49" s="240" t="s">
        <v>27</v>
      </c>
      <c r="S49" s="240" t="s">
        <v>27</v>
      </c>
      <c r="T49" s="240" t="s">
        <v>27</v>
      </c>
    </row>
    <row r="50" ht="19.5" customHeight="1" spans="1:20">
      <c r="A50" s="249" t="s">
        <v>262</v>
      </c>
      <c r="B50" s="249"/>
      <c r="C50" s="249"/>
      <c r="D50" s="249" t="s">
        <v>263</v>
      </c>
      <c r="E50" s="240" t="s">
        <v>27</v>
      </c>
      <c r="F50" s="240" t="s">
        <v>27</v>
      </c>
      <c r="G50" s="240" t="s">
        <v>27</v>
      </c>
      <c r="H50" s="240" t="s">
        <v>264</v>
      </c>
      <c r="I50" s="240" t="s">
        <v>264</v>
      </c>
      <c r="J50" s="240"/>
      <c r="K50" s="240" t="s">
        <v>53</v>
      </c>
      <c r="L50" s="240" t="s">
        <v>53</v>
      </c>
      <c r="M50" s="240" t="s">
        <v>53</v>
      </c>
      <c r="N50" s="240" t="s">
        <v>27</v>
      </c>
      <c r="O50" s="240"/>
      <c r="P50" s="240" t="s">
        <v>499</v>
      </c>
      <c r="Q50" s="240" t="s">
        <v>499</v>
      </c>
      <c r="R50" s="240" t="s">
        <v>27</v>
      </c>
      <c r="S50" s="240" t="s">
        <v>27</v>
      </c>
      <c r="T50" s="240" t="s">
        <v>27</v>
      </c>
    </row>
    <row r="51" ht="19.5" customHeight="1" spans="1:20">
      <c r="A51" s="249" t="s">
        <v>266</v>
      </c>
      <c r="B51" s="249"/>
      <c r="C51" s="249"/>
      <c r="D51" s="249" t="s">
        <v>267</v>
      </c>
      <c r="E51" s="240" t="s">
        <v>27</v>
      </c>
      <c r="F51" s="240" t="s">
        <v>27</v>
      </c>
      <c r="G51" s="240" t="s">
        <v>27</v>
      </c>
      <c r="H51" s="240" t="s">
        <v>264</v>
      </c>
      <c r="I51" s="240" t="s">
        <v>264</v>
      </c>
      <c r="J51" s="240"/>
      <c r="K51" s="240" t="s">
        <v>53</v>
      </c>
      <c r="L51" s="240" t="s">
        <v>53</v>
      </c>
      <c r="M51" s="240" t="s">
        <v>53</v>
      </c>
      <c r="N51" s="240" t="s">
        <v>27</v>
      </c>
      <c r="O51" s="240"/>
      <c r="P51" s="240" t="s">
        <v>499</v>
      </c>
      <c r="Q51" s="240" t="s">
        <v>499</v>
      </c>
      <c r="R51" s="240" t="s">
        <v>27</v>
      </c>
      <c r="S51" s="240" t="s">
        <v>27</v>
      </c>
      <c r="T51" s="240" t="s">
        <v>27</v>
      </c>
    </row>
    <row r="52" ht="19.5" customHeight="1" spans="1:20">
      <c r="A52" s="249" t="s">
        <v>268</v>
      </c>
      <c r="B52" s="249"/>
      <c r="C52" s="249"/>
      <c r="D52" s="249" t="s">
        <v>269</v>
      </c>
      <c r="E52" s="240" t="s">
        <v>27</v>
      </c>
      <c r="F52" s="240" t="s">
        <v>27</v>
      </c>
      <c r="G52" s="240" t="s">
        <v>27</v>
      </c>
      <c r="H52" s="240" t="s">
        <v>270</v>
      </c>
      <c r="I52" s="240" t="s">
        <v>270</v>
      </c>
      <c r="J52" s="240"/>
      <c r="K52" s="240" t="s">
        <v>270</v>
      </c>
      <c r="L52" s="240" t="s">
        <v>270</v>
      </c>
      <c r="M52" s="240" t="s">
        <v>270</v>
      </c>
      <c r="N52" s="240" t="s">
        <v>27</v>
      </c>
      <c r="O52" s="240"/>
      <c r="P52" s="240" t="s">
        <v>27</v>
      </c>
      <c r="Q52" s="240" t="s">
        <v>27</v>
      </c>
      <c r="R52" s="240" t="s">
        <v>27</v>
      </c>
      <c r="S52" s="240" t="s">
        <v>27</v>
      </c>
      <c r="T52" s="240" t="s">
        <v>27</v>
      </c>
    </row>
    <row r="53" ht="19.5" customHeight="1" spans="1:20">
      <c r="A53" s="249" t="s">
        <v>271</v>
      </c>
      <c r="B53" s="249"/>
      <c r="C53" s="249"/>
      <c r="D53" s="249" t="s">
        <v>272</v>
      </c>
      <c r="E53" s="240" t="s">
        <v>27</v>
      </c>
      <c r="F53" s="240" t="s">
        <v>27</v>
      </c>
      <c r="G53" s="240" t="s">
        <v>27</v>
      </c>
      <c r="H53" s="240" t="s">
        <v>273</v>
      </c>
      <c r="I53" s="240" t="s">
        <v>273</v>
      </c>
      <c r="J53" s="240"/>
      <c r="K53" s="240" t="s">
        <v>353</v>
      </c>
      <c r="L53" s="240" t="s">
        <v>353</v>
      </c>
      <c r="M53" s="240" t="s">
        <v>353</v>
      </c>
      <c r="N53" s="240" t="s">
        <v>27</v>
      </c>
      <c r="O53" s="240"/>
      <c r="P53" s="240" t="s">
        <v>500</v>
      </c>
      <c r="Q53" s="240" t="s">
        <v>500</v>
      </c>
      <c r="R53" s="240" t="s">
        <v>27</v>
      </c>
      <c r="S53" s="240" t="s">
        <v>27</v>
      </c>
      <c r="T53" s="240" t="s">
        <v>27</v>
      </c>
    </row>
    <row r="54" ht="19.5" customHeight="1" spans="1:20">
      <c r="A54" s="249" t="s">
        <v>274</v>
      </c>
      <c r="B54" s="249"/>
      <c r="C54" s="249"/>
      <c r="D54" s="249" t="s">
        <v>275</v>
      </c>
      <c r="E54" s="240" t="s">
        <v>27</v>
      </c>
      <c r="F54" s="240" t="s">
        <v>27</v>
      </c>
      <c r="G54" s="240" t="s">
        <v>27</v>
      </c>
      <c r="H54" s="240" t="s">
        <v>276</v>
      </c>
      <c r="I54" s="240" t="s">
        <v>276</v>
      </c>
      <c r="J54" s="240"/>
      <c r="K54" s="240" t="s">
        <v>354</v>
      </c>
      <c r="L54" s="240" t="s">
        <v>354</v>
      </c>
      <c r="M54" s="240" t="s">
        <v>354</v>
      </c>
      <c r="N54" s="240" t="s">
        <v>27</v>
      </c>
      <c r="O54" s="240"/>
      <c r="P54" s="240" t="s">
        <v>501</v>
      </c>
      <c r="Q54" s="240" t="s">
        <v>501</v>
      </c>
      <c r="R54" s="240" t="s">
        <v>27</v>
      </c>
      <c r="S54" s="240" t="s">
        <v>27</v>
      </c>
      <c r="T54" s="240" t="s">
        <v>27</v>
      </c>
    </row>
    <row r="55" ht="19.5" customHeight="1" spans="1:20">
      <c r="A55" s="249" t="s">
        <v>277</v>
      </c>
      <c r="B55" s="249"/>
      <c r="C55" s="249"/>
      <c r="D55" s="249" t="s">
        <v>278</v>
      </c>
      <c r="E55" s="240" t="s">
        <v>27</v>
      </c>
      <c r="F55" s="240" t="s">
        <v>27</v>
      </c>
      <c r="G55" s="240" t="s">
        <v>27</v>
      </c>
      <c r="H55" s="240" t="s">
        <v>280</v>
      </c>
      <c r="I55" s="240" t="s">
        <v>280</v>
      </c>
      <c r="J55" s="240"/>
      <c r="K55" s="240" t="s">
        <v>355</v>
      </c>
      <c r="L55" s="240" t="s">
        <v>355</v>
      </c>
      <c r="M55" s="240" t="s">
        <v>355</v>
      </c>
      <c r="N55" s="240" t="s">
        <v>27</v>
      </c>
      <c r="O55" s="240"/>
      <c r="P55" s="240" t="s">
        <v>502</v>
      </c>
      <c r="Q55" s="240" t="s">
        <v>502</v>
      </c>
      <c r="R55" s="240" t="s">
        <v>27</v>
      </c>
      <c r="S55" s="240" t="s">
        <v>27</v>
      </c>
      <c r="T55" s="240" t="s">
        <v>27</v>
      </c>
    </row>
    <row r="56" ht="19.5" customHeight="1" spans="1:20">
      <c r="A56" s="249" t="s">
        <v>503</v>
      </c>
      <c r="B56" s="249"/>
      <c r="C56" s="249"/>
      <c r="D56" s="249" t="s">
        <v>504</v>
      </c>
      <c r="E56" s="240" t="s">
        <v>27</v>
      </c>
      <c r="F56" s="240" t="s">
        <v>27</v>
      </c>
      <c r="G56" s="240" t="s">
        <v>27</v>
      </c>
      <c r="H56" s="240"/>
      <c r="I56" s="240"/>
      <c r="J56" s="240"/>
      <c r="K56" s="240"/>
      <c r="L56" s="240"/>
      <c r="M56" s="240"/>
      <c r="N56" s="240"/>
      <c r="O56" s="240"/>
      <c r="P56" s="240" t="s">
        <v>27</v>
      </c>
      <c r="Q56" s="240" t="s">
        <v>27</v>
      </c>
      <c r="R56" s="240"/>
      <c r="S56" s="240"/>
      <c r="T56" s="240"/>
    </row>
    <row r="57" ht="19.5" customHeight="1" spans="1:20">
      <c r="A57" s="249" t="s">
        <v>505</v>
      </c>
      <c r="B57" s="249"/>
      <c r="C57" s="249"/>
      <c r="D57" s="249" t="s">
        <v>506</v>
      </c>
      <c r="E57" s="240" t="s">
        <v>27</v>
      </c>
      <c r="F57" s="240" t="s">
        <v>27</v>
      </c>
      <c r="G57" s="240" t="s">
        <v>27</v>
      </c>
      <c r="H57" s="240"/>
      <c r="I57" s="240"/>
      <c r="J57" s="240"/>
      <c r="K57" s="240"/>
      <c r="L57" s="240"/>
      <c r="M57" s="240"/>
      <c r="N57" s="240"/>
      <c r="O57" s="240"/>
      <c r="P57" s="240" t="s">
        <v>27</v>
      </c>
      <c r="Q57" s="240" t="s">
        <v>27</v>
      </c>
      <c r="R57" s="240"/>
      <c r="S57" s="240"/>
      <c r="T57" s="240"/>
    </row>
    <row r="58" ht="19.5" customHeight="1" spans="1:20">
      <c r="A58" s="249" t="s">
        <v>507</v>
      </c>
      <c r="B58" s="249"/>
      <c r="C58" s="249"/>
      <c r="D58" s="249" t="s">
        <v>506</v>
      </c>
      <c r="E58" s="240" t="s">
        <v>27</v>
      </c>
      <c r="F58" s="240" t="s">
        <v>27</v>
      </c>
      <c r="G58" s="240" t="s">
        <v>27</v>
      </c>
      <c r="H58" s="240"/>
      <c r="I58" s="240"/>
      <c r="J58" s="240"/>
      <c r="K58" s="240"/>
      <c r="L58" s="240"/>
      <c r="M58" s="240"/>
      <c r="N58" s="240"/>
      <c r="O58" s="240"/>
      <c r="P58" s="240" t="s">
        <v>27</v>
      </c>
      <c r="Q58" s="240" t="s">
        <v>27</v>
      </c>
      <c r="R58" s="240"/>
      <c r="S58" s="240"/>
      <c r="T58" s="240"/>
    </row>
    <row r="59" ht="19.5" customHeight="1" spans="1:20">
      <c r="A59" s="249" t="s">
        <v>281</v>
      </c>
      <c r="B59" s="249"/>
      <c r="C59" s="249"/>
      <c r="D59" s="249" t="s">
        <v>282</v>
      </c>
      <c r="E59" s="240" t="s">
        <v>27</v>
      </c>
      <c r="F59" s="240" t="s">
        <v>27</v>
      </c>
      <c r="G59" s="240" t="s">
        <v>27</v>
      </c>
      <c r="H59" s="240" t="s">
        <v>63</v>
      </c>
      <c r="I59" s="240"/>
      <c r="J59" s="240" t="s">
        <v>63</v>
      </c>
      <c r="K59" s="240" t="s">
        <v>63</v>
      </c>
      <c r="L59" s="240"/>
      <c r="M59" s="240"/>
      <c r="N59" s="240"/>
      <c r="O59" s="240" t="s">
        <v>63</v>
      </c>
      <c r="P59" s="240" t="s">
        <v>27</v>
      </c>
      <c r="Q59" s="240" t="s">
        <v>27</v>
      </c>
      <c r="R59" s="240" t="s">
        <v>27</v>
      </c>
      <c r="S59" s="240" t="s">
        <v>27</v>
      </c>
      <c r="T59" s="240" t="s">
        <v>27</v>
      </c>
    </row>
    <row r="60" ht="19.5" customHeight="1" spans="1:20">
      <c r="A60" s="249" t="s">
        <v>283</v>
      </c>
      <c r="B60" s="249"/>
      <c r="C60" s="249"/>
      <c r="D60" s="249" t="s">
        <v>284</v>
      </c>
      <c r="E60" s="240" t="s">
        <v>27</v>
      </c>
      <c r="F60" s="240" t="s">
        <v>27</v>
      </c>
      <c r="G60" s="240" t="s">
        <v>27</v>
      </c>
      <c r="H60" s="240" t="s">
        <v>285</v>
      </c>
      <c r="I60" s="240"/>
      <c r="J60" s="240" t="s">
        <v>285</v>
      </c>
      <c r="K60" s="240" t="s">
        <v>285</v>
      </c>
      <c r="L60" s="240"/>
      <c r="M60" s="240"/>
      <c r="N60" s="240"/>
      <c r="O60" s="240" t="s">
        <v>285</v>
      </c>
      <c r="P60" s="240" t="s">
        <v>27</v>
      </c>
      <c r="Q60" s="240" t="s">
        <v>27</v>
      </c>
      <c r="R60" s="240" t="s">
        <v>27</v>
      </c>
      <c r="S60" s="240" t="s">
        <v>27</v>
      </c>
      <c r="T60" s="240" t="s">
        <v>27</v>
      </c>
    </row>
    <row r="61" ht="19.5" customHeight="1" spans="1:20">
      <c r="A61" s="249" t="s">
        <v>286</v>
      </c>
      <c r="B61" s="249"/>
      <c r="C61" s="249"/>
      <c r="D61" s="249" t="s">
        <v>287</v>
      </c>
      <c r="E61" s="240" t="s">
        <v>27</v>
      </c>
      <c r="F61" s="240" t="s">
        <v>27</v>
      </c>
      <c r="G61" s="240" t="s">
        <v>27</v>
      </c>
      <c r="H61" s="240" t="s">
        <v>285</v>
      </c>
      <c r="I61" s="240"/>
      <c r="J61" s="240" t="s">
        <v>285</v>
      </c>
      <c r="K61" s="240" t="s">
        <v>285</v>
      </c>
      <c r="L61" s="240"/>
      <c r="M61" s="240"/>
      <c r="N61" s="240"/>
      <c r="O61" s="240" t="s">
        <v>285</v>
      </c>
      <c r="P61" s="240" t="s">
        <v>27</v>
      </c>
      <c r="Q61" s="240" t="s">
        <v>27</v>
      </c>
      <c r="R61" s="240" t="s">
        <v>27</v>
      </c>
      <c r="S61" s="240" t="s">
        <v>27</v>
      </c>
      <c r="T61" s="240" t="s">
        <v>27</v>
      </c>
    </row>
    <row r="62" ht="19.5" customHeight="1" spans="1:20">
      <c r="A62" s="249" t="s">
        <v>288</v>
      </c>
      <c r="B62" s="249"/>
      <c r="C62" s="249"/>
      <c r="D62" s="249" t="s">
        <v>289</v>
      </c>
      <c r="E62" s="240"/>
      <c r="F62" s="240"/>
      <c r="G62" s="240"/>
      <c r="H62" s="240" t="s">
        <v>290</v>
      </c>
      <c r="I62" s="240"/>
      <c r="J62" s="240" t="s">
        <v>290</v>
      </c>
      <c r="K62" s="240" t="s">
        <v>290</v>
      </c>
      <c r="L62" s="240"/>
      <c r="M62" s="240"/>
      <c r="N62" s="240"/>
      <c r="O62" s="240" t="s">
        <v>290</v>
      </c>
      <c r="P62" s="240" t="s">
        <v>27</v>
      </c>
      <c r="Q62" s="240"/>
      <c r="R62" s="240" t="s">
        <v>27</v>
      </c>
      <c r="S62" s="240" t="s">
        <v>27</v>
      </c>
      <c r="T62" s="240" t="s">
        <v>27</v>
      </c>
    </row>
    <row r="63" ht="19.5" customHeight="1" spans="1:20">
      <c r="A63" s="249" t="s">
        <v>291</v>
      </c>
      <c r="B63" s="249"/>
      <c r="C63" s="249"/>
      <c r="D63" s="249" t="s">
        <v>292</v>
      </c>
      <c r="E63" s="240"/>
      <c r="F63" s="240"/>
      <c r="G63" s="240"/>
      <c r="H63" s="240" t="s">
        <v>290</v>
      </c>
      <c r="I63" s="240"/>
      <c r="J63" s="240" t="s">
        <v>290</v>
      </c>
      <c r="K63" s="240" t="s">
        <v>290</v>
      </c>
      <c r="L63" s="240"/>
      <c r="M63" s="240"/>
      <c r="N63" s="240"/>
      <c r="O63" s="240" t="s">
        <v>290</v>
      </c>
      <c r="P63" s="240" t="s">
        <v>27</v>
      </c>
      <c r="Q63" s="240"/>
      <c r="R63" s="240" t="s">
        <v>27</v>
      </c>
      <c r="S63" s="240" t="s">
        <v>27</v>
      </c>
      <c r="T63" s="240" t="s">
        <v>27</v>
      </c>
    </row>
    <row r="64" ht="19.5" customHeight="1" spans="1:20">
      <c r="A64" s="249" t="s">
        <v>293</v>
      </c>
      <c r="B64" s="249"/>
      <c r="C64" s="249"/>
      <c r="D64" s="249" t="s">
        <v>294</v>
      </c>
      <c r="E64" s="240" t="s">
        <v>27</v>
      </c>
      <c r="F64" s="240" t="s">
        <v>27</v>
      </c>
      <c r="G64" s="240" t="s">
        <v>27</v>
      </c>
      <c r="H64" s="240" t="s">
        <v>85</v>
      </c>
      <c r="I64" s="240" t="s">
        <v>85</v>
      </c>
      <c r="J64" s="240"/>
      <c r="K64" s="240" t="s">
        <v>85</v>
      </c>
      <c r="L64" s="240" t="s">
        <v>85</v>
      </c>
      <c r="M64" s="240" t="s">
        <v>85</v>
      </c>
      <c r="N64" s="240" t="s">
        <v>27</v>
      </c>
      <c r="O64" s="240"/>
      <c r="P64" s="240" t="s">
        <v>27</v>
      </c>
      <c r="Q64" s="240" t="s">
        <v>27</v>
      </c>
      <c r="R64" s="240" t="s">
        <v>27</v>
      </c>
      <c r="S64" s="240" t="s">
        <v>27</v>
      </c>
      <c r="T64" s="240" t="s">
        <v>27</v>
      </c>
    </row>
    <row r="65" ht="19.5" customHeight="1" spans="1:20">
      <c r="A65" s="249" t="s">
        <v>295</v>
      </c>
      <c r="B65" s="249"/>
      <c r="C65" s="249"/>
      <c r="D65" s="249" t="s">
        <v>296</v>
      </c>
      <c r="E65" s="240" t="s">
        <v>27</v>
      </c>
      <c r="F65" s="240" t="s">
        <v>27</v>
      </c>
      <c r="G65" s="240" t="s">
        <v>27</v>
      </c>
      <c r="H65" s="240" t="s">
        <v>85</v>
      </c>
      <c r="I65" s="240" t="s">
        <v>85</v>
      </c>
      <c r="J65" s="240"/>
      <c r="K65" s="240" t="s">
        <v>85</v>
      </c>
      <c r="L65" s="240" t="s">
        <v>85</v>
      </c>
      <c r="M65" s="240" t="s">
        <v>85</v>
      </c>
      <c r="N65" s="240" t="s">
        <v>27</v>
      </c>
      <c r="O65" s="240"/>
      <c r="P65" s="240" t="s">
        <v>27</v>
      </c>
      <c r="Q65" s="240" t="s">
        <v>27</v>
      </c>
      <c r="R65" s="240" t="s">
        <v>27</v>
      </c>
      <c r="S65" s="240" t="s">
        <v>27</v>
      </c>
      <c r="T65" s="240" t="s">
        <v>27</v>
      </c>
    </row>
    <row r="66" ht="19.5" customHeight="1" spans="1:20">
      <c r="A66" s="249" t="s">
        <v>297</v>
      </c>
      <c r="B66" s="249"/>
      <c r="C66" s="249"/>
      <c r="D66" s="249" t="s">
        <v>298</v>
      </c>
      <c r="E66" s="240" t="s">
        <v>27</v>
      </c>
      <c r="F66" s="240" t="s">
        <v>27</v>
      </c>
      <c r="G66" s="240" t="s">
        <v>27</v>
      </c>
      <c r="H66" s="240" t="s">
        <v>85</v>
      </c>
      <c r="I66" s="240" t="s">
        <v>85</v>
      </c>
      <c r="J66" s="240"/>
      <c r="K66" s="240" t="s">
        <v>85</v>
      </c>
      <c r="L66" s="240" t="s">
        <v>85</v>
      </c>
      <c r="M66" s="240" t="s">
        <v>85</v>
      </c>
      <c r="N66" s="240" t="s">
        <v>27</v>
      </c>
      <c r="O66" s="240"/>
      <c r="P66" s="240" t="s">
        <v>27</v>
      </c>
      <c r="Q66" s="240" t="s">
        <v>27</v>
      </c>
      <c r="R66" s="240" t="s">
        <v>27</v>
      </c>
      <c r="S66" s="240" t="s">
        <v>27</v>
      </c>
      <c r="T66" s="240" t="s">
        <v>27</v>
      </c>
    </row>
    <row r="67" ht="19.5" customHeight="1" spans="1:20">
      <c r="A67" s="249" t="s">
        <v>508</v>
      </c>
      <c r="B67" s="249"/>
      <c r="C67" s="249"/>
      <c r="D67" s="249"/>
      <c r="E67" s="249"/>
      <c r="F67" s="249"/>
      <c r="G67" s="249"/>
      <c r="H67" s="249"/>
      <c r="I67" s="249"/>
      <c r="J67" s="249"/>
      <c r="K67" s="249"/>
      <c r="L67" s="249"/>
      <c r="M67" s="249"/>
      <c r="N67" s="249"/>
      <c r="O67" s="249"/>
      <c r="P67" s="249"/>
      <c r="Q67" s="249"/>
      <c r="R67" s="249"/>
      <c r="S67" s="249"/>
      <c r="T67" s="249"/>
    </row>
  </sheetData>
  <mergeCells count="8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T6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29" sqref="H2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48" t="s">
        <v>509</v>
      </c>
    </row>
    <row r="2" spans="9:9">
      <c r="I2" s="251" t="s">
        <v>510</v>
      </c>
    </row>
    <row r="3" spans="1:9">
      <c r="A3" s="251" t="s">
        <v>2</v>
      </c>
      <c r="I3" s="251" t="s">
        <v>3</v>
      </c>
    </row>
    <row r="4" ht="19.5" customHeight="1" spans="1:9">
      <c r="A4" s="243" t="s">
        <v>395</v>
      </c>
      <c r="B4" s="243"/>
      <c r="C4" s="243"/>
      <c r="D4" s="243" t="s">
        <v>394</v>
      </c>
      <c r="E4" s="243"/>
      <c r="F4" s="243"/>
      <c r="G4" s="243"/>
      <c r="H4" s="243"/>
      <c r="I4" s="243"/>
    </row>
    <row r="5" ht="19.5" customHeight="1" spans="1:9">
      <c r="A5" s="243" t="s">
        <v>511</v>
      </c>
      <c r="B5" s="243" t="s">
        <v>139</v>
      </c>
      <c r="C5" s="243" t="s">
        <v>8</v>
      </c>
      <c r="D5" s="243" t="s">
        <v>511</v>
      </c>
      <c r="E5" s="243" t="s">
        <v>139</v>
      </c>
      <c r="F5" s="243" t="s">
        <v>8</v>
      </c>
      <c r="G5" s="243" t="s">
        <v>511</v>
      </c>
      <c r="H5" s="243" t="s">
        <v>139</v>
      </c>
      <c r="I5" s="243" t="s">
        <v>8</v>
      </c>
    </row>
    <row r="6" ht="19.5" customHeight="1" spans="1:9">
      <c r="A6" s="243"/>
      <c r="B6" s="243"/>
      <c r="C6" s="243"/>
      <c r="D6" s="243"/>
      <c r="E6" s="243"/>
      <c r="F6" s="243"/>
      <c r="G6" s="243"/>
      <c r="H6" s="243"/>
      <c r="I6" s="243"/>
    </row>
    <row r="7" ht="19.5" customHeight="1" spans="1:9">
      <c r="A7" s="238" t="s">
        <v>512</v>
      </c>
      <c r="B7" s="238" t="s">
        <v>513</v>
      </c>
      <c r="C7" s="240" t="s">
        <v>514</v>
      </c>
      <c r="D7" s="238" t="s">
        <v>515</v>
      </c>
      <c r="E7" s="238" t="s">
        <v>516</v>
      </c>
      <c r="F7" s="240" t="s">
        <v>517</v>
      </c>
      <c r="G7" s="238" t="s">
        <v>518</v>
      </c>
      <c r="H7" s="238" t="s">
        <v>519</v>
      </c>
      <c r="I7" s="240" t="s">
        <v>520</v>
      </c>
    </row>
    <row r="8" ht="19.5" customHeight="1" spans="1:9">
      <c r="A8" s="238" t="s">
        <v>521</v>
      </c>
      <c r="B8" s="238" t="s">
        <v>522</v>
      </c>
      <c r="C8" s="240" t="s">
        <v>523</v>
      </c>
      <c r="D8" s="238" t="s">
        <v>524</v>
      </c>
      <c r="E8" s="238" t="s">
        <v>525</v>
      </c>
      <c r="F8" s="240" t="s">
        <v>526</v>
      </c>
      <c r="G8" s="238" t="s">
        <v>527</v>
      </c>
      <c r="H8" s="238" t="s">
        <v>528</v>
      </c>
      <c r="I8" s="240" t="s">
        <v>27</v>
      </c>
    </row>
    <row r="9" ht="19.5" customHeight="1" spans="1:9">
      <c r="A9" s="238" t="s">
        <v>529</v>
      </c>
      <c r="B9" s="238" t="s">
        <v>530</v>
      </c>
      <c r="C9" s="240" t="s">
        <v>531</v>
      </c>
      <c r="D9" s="238" t="s">
        <v>532</v>
      </c>
      <c r="E9" s="238" t="s">
        <v>533</v>
      </c>
      <c r="F9" s="240" t="s">
        <v>534</v>
      </c>
      <c r="G9" s="238" t="s">
        <v>535</v>
      </c>
      <c r="H9" s="238" t="s">
        <v>536</v>
      </c>
      <c r="I9" s="240" t="s">
        <v>520</v>
      </c>
    </row>
    <row r="10" ht="19.5" customHeight="1" spans="1:9">
      <c r="A10" s="238" t="s">
        <v>537</v>
      </c>
      <c r="B10" s="238" t="s">
        <v>538</v>
      </c>
      <c r="C10" s="240" t="s">
        <v>539</v>
      </c>
      <c r="D10" s="238" t="s">
        <v>540</v>
      </c>
      <c r="E10" s="238" t="s">
        <v>541</v>
      </c>
      <c r="F10" s="240" t="s">
        <v>27</v>
      </c>
      <c r="G10" s="238" t="s">
        <v>542</v>
      </c>
      <c r="H10" s="238" t="s">
        <v>543</v>
      </c>
      <c r="I10" s="240" t="s">
        <v>27</v>
      </c>
    </row>
    <row r="11" ht="19.5" customHeight="1" spans="1:9">
      <c r="A11" s="238" t="s">
        <v>544</v>
      </c>
      <c r="B11" s="238" t="s">
        <v>545</v>
      </c>
      <c r="C11" s="240" t="s">
        <v>27</v>
      </c>
      <c r="D11" s="238" t="s">
        <v>546</v>
      </c>
      <c r="E11" s="238" t="s">
        <v>547</v>
      </c>
      <c r="F11" s="240" t="s">
        <v>548</v>
      </c>
      <c r="G11" s="238" t="s">
        <v>549</v>
      </c>
      <c r="H11" s="238" t="s">
        <v>550</v>
      </c>
      <c r="I11" s="240" t="s">
        <v>27</v>
      </c>
    </row>
    <row r="12" ht="19.5" customHeight="1" spans="1:9">
      <c r="A12" s="238" t="s">
        <v>551</v>
      </c>
      <c r="B12" s="238" t="s">
        <v>552</v>
      </c>
      <c r="C12" s="240" t="s">
        <v>553</v>
      </c>
      <c r="D12" s="238" t="s">
        <v>554</v>
      </c>
      <c r="E12" s="238" t="s">
        <v>555</v>
      </c>
      <c r="F12" s="240" t="s">
        <v>556</v>
      </c>
      <c r="G12" s="238" t="s">
        <v>557</v>
      </c>
      <c r="H12" s="238" t="s">
        <v>558</v>
      </c>
      <c r="I12" s="240" t="s">
        <v>27</v>
      </c>
    </row>
    <row r="13" ht="19.5" customHeight="1" spans="1:9">
      <c r="A13" s="238" t="s">
        <v>559</v>
      </c>
      <c r="B13" s="238" t="s">
        <v>560</v>
      </c>
      <c r="C13" s="240" t="s">
        <v>561</v>
      </c>
      <c r="D13" s="238" t="s">
        <v>562</v>
      </c>
      <c r="E13" s="238" t="s">
        <v>563</v>
      </c>
      <c r="F13" s="240" t="s">
        <v>564</v>
      </c>
      <c r="G13" s="238" t="s">
        <v>565</v>
      </c>
      <c r="H13" s="238" t="s">
        <v>566</v>
      </c>
      <c r="I13" s="240" t="s">
        <v>27</v>
      </c>
    </row>
    <row r="14" ht="19.5" customHeight="1" spans="1:9">
      <c r="A14" s="238" t="s">
        <v>567</v>
      </c>
      <c r="B14" s="238" t="s">
        <v>568</v>
      </c>
      <c r="C14" s="240" t="s">
        <v>247</v>
      </c>
      <c r="D14" s="238" t="s">
        <v>569</v>
      </c>
      <c r="E14" s="238" t="s">
        <v>570</v>
      </c>
      <c r="F14" s="240" t="s">
        <v>27</v>
      </c>
      <c r="G14" s="238" t="s">
        <v>571</v>
      </c>
      <c r="H14" s="238" t="s">
        <v>572</v>
      </c>
      <c r="I14" s="240" t="s">
        <v>27</v>
      </c>
    </row>
    <row r="15" ht="19.5" customHeight="1" spans="1:9">
      <c r="A15" s="238" t="s">
        <v>573</v>
      </c>
      <c r="B15" s="238" t="s">
        <v>574</v>
      </c>
      <c r="C15" s="240" t="s">
        <v>575</v>
      </c>
      <c r="D15" s="238" t="s">
        <v>576</v>
      </c>
      <c r="E15" s="238" t="s">
        <v>577</v>
      </c>
      <c r="F15" s="240" t="s">
        <v>27</v>
      </c>
      <c r="G15" s="238" t="s">
        <v>578</v>
      </c>
      <c r="H15" s="238" t="s">
        <v>579</v>
      </c>
      <c r="I15" s="240" t="s">
        <v>27</v>
      </c>
    </row>
    <row r="16" ht="19.5" customHeight="1" spans="1:9">
      <c r="A16" s="238" t="s">
        <v>580</v>
      </c>
      <c r="B16" s="238" t="s">
        <v>581</v>
      </c>
      <c r="C16" s="240" t="s">
        <v>582</v>
      </c>
      <c r="D16" s="238" t="s">
        <v>583</v>
      </c>
      <c r="E16" s="238" t="s">
        <v>584</v>
      </c>
      <c r="F16" s="240" t="s">
        <v>585</v>
      </c>
      <c r="G16" s="238" t="s">
        <v>586</v>
      </c>
      <c r="H16" s="238" t="s">
        <v>587</v>
      </c>
      <c r="I16" s="240" t="s">
        <v>27</v>
      </c>
    </row>
    <row r="17" ht="19.5" customHeight="1" spans="1:9">
      <c r="A17" s="238" t="s">
        <v>588</v>
      </c>
      <c r="B17" s="238" t="s">
        <v>589</v>
      </c>
      <c r="C17" s="240" t="s">
        <v>590</v>
      </c>
      <c r="D17" s="238" t="s">
        <v>591</v>
      </c>
      <c r="E17" s="238" t="s">
        <v>592</v>
      </c>
      <c r="F17" s="240" t="s">
        <v>593</v>
      </c>
      <c r="G17" s="238" t="s">
        <v>594</v>
      </c>
      <c r="H17" s="238" t="s">
        <v>595</v>
      </c>
      <c r="I17" s="240" t="s">
        <v>27</v>
      </c>
    </row>
    <row r="18" ht="19.5" customHeight="1" spans="1:9">
      <c r="A18" s="238" t="s">
        <v>596</v>
      </c>
      <c r="B18" s="238" t="s">
        <v>597</v>
      </c>
      <c r="C18" s="240" t="s">
        <v>85</v>
      </c>
      <c r="D18" s="238" t="s">
        <v>598</v>
      </c>
      <c r="E18" s="238" t="s">
        <v>599</v>
      </c>
      <c r="F18" s="240" t="s">
        <v>27</v>
      </c>
      <c r="G18" s="238" t="s">
        <v>600</v>
      </c>
      <c r="H18" s="238" t="s">
        <v>601</v>
      </c>
      <c r="I18" s="240" t="s">
        <v>27</v>
      </c>
    </row>
    <row r="19" ht="19.5" customHeight="1" spans="1:9">
      <c r="A19" s="238" t="s">
        <v>602</v>
      </c>
      <c r="B19" s="238" t="s">
        <v>603</v>
      </c>
      <c r="C19" s="240" t="s">
        <v>27</v>
      </c>
      <c r="D19" s="238" t="s">
        <v>604</v>
      </c>
      <c r="E19" s="238" t="s">
        <v>605</v>
      </c>
      <c r="F19" s="240" t="s">
        <v>606</v>
      </c>
      <c r="G19" s="238" t="s">
        <v>607</v>
      </c>
      <c r="H19" s="238" t="s">
        <v>608</v>
      </c>
      <c r="I19" s="240" t="s">
        <v>27</v>
      </c>
    </row>
    <row r="20" ht="19.5" customHeight="1" spans="1:9">
      <c r="A20" s="238" t="s">
        <v>609</v>
      </c>
      <c r="B20" s="238" t="s">
        <v>610</v>
      </c>
      <c r="C20" s="240" t="s">
        <v>611</v>
      </c>
      <c r="D20" s="238" t="s">
        <v>612</v>
      </c>
      <c r="E20" s="238" t="s">
        <v>613</v>
      </c>
      <c r="F20" s="240" t="s">
        <v>27</v>
      </c>
      <c r="G20" s="238" t="s">
        <v>614</v>
      </c>
      <c r="H20" s="238" t="s">
        <v>615</v>
      </c>
      <c r="I20" s="240" t="s">
        <v>27</v>
      </c>
    </row>
    <row r="21" ht="19.5" customHeight="1" spans="1:9">
      <c r="A21" s="238" t="s">
        <v>616</v>
      </c>
      <c r="B21" s="238" t="s">
        <v>617</v>
      </c>
      <c r="C21" s="240" t="s">
        <v>618</v>
      </c>
      <c r="D21" s="238" t="s">
        <v>619</v>
      </c>
      <c r="E21" s="238" t="s">
        <v>620</v>
      </c>
      <c r="F21" s="240" t="s">
        <v>621</v>
      </c>
      <c r="G21" s="238" t="s">
        <v>622</v>
      </c>
      <c r="H21" s="238" t="s">
        <v>623</v>
      </c>
      <c r="I21" s="240" t="s">
        <v>27</v>
      </c>
    </row>
    <row r="22" ht="19.5" customHeight="1" spans="1:9">
      <c r="A22" s="238" t="s">
        <v>624</v>
      </c>
      <c r="B22" s="238" t="s">
        <v>625</v>
      </c>
      <c r="C22" s="240" t="s">
        <v>27</v>
      </c>
      <c r="D22" s="238" t="s">
        <v>626</v>
      </c>
      <c r="E22" s="238" t="s">
        <v>627</v>
      </c>
      <c r="F22" s="240" t="s">
        <v>628</v>
      </c>
      <c r="G22" s="238" t="s">
        <v>629</v>
      </c>
      <c r="H22" s="238" t="s">
        <v>630</v>
      </c>
      <c r="I22" s="240" t="s">
        <v>27</v>
      </c>
    </row>
    <row r="23" ht="19.5" customHeight="1" spans="1:9">
      <c r="A23" s="238" t="s">
        <v>631</v>
      </c>
      <c r="B23" s="238" t="s">
        <v>632</v>
      </c>
      <c r="C23" s="240" t="s">
        <v>633</v>
      </c>
      <c r="D23" s="238" t="s">
        <v>634</v>
      </c>
      <c r="E23" s="238" t="s">
        <v>635</v>
      </c>
      <c r="F23" s="240" t="s">
        <v>636</v>
      </c>
      <c r="G23" s="238" t="s">
        <v>637</v>
      </c>
      <c r="H23" s="238" t="s">
        <v>638</v>
      </c>
      <c r="I23" s="240" t="s">
        <v>27</v>
      </c>
    </row>
    <row r="24" ht="19.5" customHeight="1" spans="1:9">
      <c r="A24" s="238" t="s">
        <v>639</v>
      </c>
      <c r="B24" s="238" t="s">
        <v>640</v>
      </c>
      <c r="C24" s="240" t="s">
        <v>27</v>
      </c>
      <c r="D24" s="238" t="s">
        <v>641</v>
      </c>
      <c r="E24" s="238" t="s">
        <v>642</v>
      </c>
      <c r="F24" s="240" t="s">
        <v>27</v>
      </c>
      <c r="G24" s="238" t="s">
        <v>643</v>
      </c>
      <c r="H24" s="238" t="s">
        <v>644</v>
      </c>
      <c r="I24" s="240" t="s">
        <v>27</v>
      </c>
    </row>
    <row r="25" ht="19.5" customHeight="1" spans="1:9">
      <c r="A25" s="238" t="s">
        <v>645</v>
      </c>
      <c r="B25" s="238" t="s">
        <v>646</v>
      </c>
      <c r="C25" s="240" t="s">
        <v>647</v>
      </c>
      <c r="D25" s="238" t="s">
        <v>648</v>
      </c>
      <c r="E25" s="238" t="s">
        <v>649</v>
      </c>
      <c r="F25" s="240" t="s">
        <v>27</v>
      </c>
      <c r="G25" s="238" t="s">
        <v>650</v>
      </c>
      <c r="H25" s="238" t="s">
        <v>651</v>
      </c>
      <c r="I25" s="240" t="s">
        <v>27</v>
      </c>
    </row>
    <row r="26" ht="19.5" customHeight="1" spans="1:9">
      <c r="A26" s="238" t="s">
        <v>652</v>
      </c>
      <c r="B26" s="238" t="s">
        <v>653</v>
      </c>
      <c r="C26" s="240" t="s">
        <v>654</v>
      </c>
      <c r="D26" s="238" t="s">
        <v>655</v>
      </c>
      <c r="E26" s="238" t="s">
        <v>656</v>
      </c>
      <c r="F26" s="240" t="s">
        <v>27</v>
      </c>
      <c r="G26" s="238" t="s">
        <v>657</v>
      </c>
      <c r="H26" s="238" t="s">
        <v>658</v>
      </c>
      <c r="I26" s="240" t="s">
        <v>27</v>
      </c>
    </row>
    <row r="27" ht="19.5" customHeight="1" spans="1:9">
      <c r="A27" s="238" t="s">
        <v>659</v>
      </c>
      <c r="B27" s="238" t="s">
        <v>660</v>
      </c>
      <c r="C27" s="240" t="s">
        <v>27</v>
      </c>
      <c r="D27" s="238" t="s">
        <v>661</v>
      </c>
      <c r="E27" s="238" t="s">
        <v>662</v>
      </c>
      <c r="F27" s="240" t="s">
        <v>663</v>
      </c>
      <c r="G27" s="238" t="s">
        <v>664</v>
      </c>
      <c r="H27" s="238" t="s">
        <v>665</v>
      </c>
      <c r="I27" s="240" t="s">
        <v>27</v>
      </c>
    </row>
    <row r="28" ht="19.5" customHeight="1" spans="1:9">
      <c r="A28" s="238" t="s">
        <v>666</v>
      </c>
      <c r="B28" s="238" t="s">
        <v>667</v>
      </c>
      <c r="C28" s="240" t="s">
        <v>27</v>
      </c>
      <c r="D28" s="238" t="s">
        <v>668</v>
      </c>
      <c r="E28" s="238" t="s">
        <v>669</v>
      </c>
      <c r="F28" s="240" t="s">
        <v>27</v>
      </c>
      <c r="G28" s="238" t="s">
        <v>670</v>
      </c>
      <c r="H28" s="238" t="s">
        <v>671</v>
      </c>
      <c r="I28" s="240" t="s">
        <v>27</v>
      </c>
    </row>
    <row r="29" ht="19.5" customHeight="1" spans="1:9">
      <c r="A29" s="238" t="s">
        <v>672</v>
      </c>
      <c r="B29" s="238" t="s">
        <v>673</v>
      </c>
      <c r="C29" s="240" t="s">
        <v>674</v>
      </c>
      <c r="D29" s="238" t="s">
        <v>675</v>
      </c>
      <c r="E29" s="238" t="s">
        <v>676</v>
      </c>
      <c r="F29" s="240" t="s">
        <v>677</v>
      </c>
      <c r="G29" s="238" t="s">
        <v>678</v>
      </c>
      <c r="H29" s="238" t="s">
        <v>679</v>
      </c>
      <c r="I29" s="240" t="s">
        <v>27</v>
      </c>
    </row>
    <row r="30" ht="19.5" customHeight="1" spans="1:9">
      <c r="A30" s="238" t="s">
        <v>680</v>
      </c>
      <c r="B30" s="238" t="s">
        <v>681</v>
      </c>
      <c r="C30" s="240" t="s">
        <v>27</v>
      </c>
      <c r="D30" s="238" t="s">
        <v>682</v>
      </c>
      <c r="E30" s="238" t="s">
        <v>683</v>
      </c>
      <c r="F30" s="240" t="s">
        <v>27</v>
      </c>
      <c r="G30" s="238" t="s">
        <v>684</v>
      </c>
      <c r="H30" s="238" t="s">
        <v>300</v>
      </c>
      <c r="I30" s="240" t="s">
        <v>27</v>
      </c>
    </row>
    <row r="31" ht="19.5" customHeight="1" spans="1:9">
      <c r="A31" s="238" t="s">
        <v>685</v>
      </c>
      <c r="B31" s="238" t="s">
        <v>686</v>
      </c>
      <c r="C31" s="240" t="s">
        <v>27</v>
      </c>
      <c r="D31" s="238" t="s">
        <v>687</v>
      </c>
      <c r="E31" s="238" t="s">
        <v>688</v>
      </c>
      <c r="F31" s="240" t="s">
        <v>689</v>
      </c>
      <c r="G31" s="238" t="s">
        <v>690</v>
      </c>
      <c r="H31" s="238" t="s">
        <v>691</v>
      </c>
      <c r="I31" s="240" t="s">
        <v>27</v>
      </c>
    </row>
    <row r="32" ht="19.5" customHeight="1" spans="1:9">
      <c r="A32" s="238" t="s">
        <v>692</v>
      </c>
      <c r="B32" s="238" t="s">
        <v>693</v>
      </c>
      <c r="C32" s="240" t="s">
        <v>27</v>
      </c>
      <c r="D32" s="238" t="s">
        <v>694</v>
      </c>
      <c r="E32" s="238" t="s">
        <v>695</v>
      </c>
      <c r="F32" s="240" t="s">
        <v>696</v>
      </c>
      <c r="G32" s="238" t="s">
        <v>697</v>
      </c>
      <c r="H32" s="238" t="s">
        <v>698</v>
      </c>
      <c r="I32" s="240" t="s">
        <v>27</v>
      </c>
    </row>
    <row r="33" ht="19.5" customHeight="1" spans="1:9">
      <c r="A33" s="238" t="s">
        <v>699</v>
      </c>
      <c r="B33" s="238" t="s">
        <v>700</v>
      </c>
      <c r="C33" s="240" t="s">
        <v>701</v>
      </c>
      <c r="D33" s="238" t="s">
        <v>702</v>
      </c>
      <c r="E33" s="238" t="s">
        <v>703</v>
      </c>
      <c r="F33" s="240" t="s">
        <v>27</v>
      </c>
      <c r="G33" s="238" t="s">
        <v>704</v>
      </c>
      <c r="H33" s="238" t="s">
        <v>705</v>
      </c>
      <c r="I33" s="240" t="s">
        <v>27</v>
      </c>
    </row>
    <row r="34" ht="19.5" customHeight="1" spans="1:9">
      <c r="A34" s="238"/>
      <c r="B34" s="238"/>
      <c r="C34" s="240"/>
      <c r="D34" s="238" t="s">
        <v>706</v>
      </c>
      <c r="E34" s="238" t="s">
        <v>707</v>
      </c>
      <c r="F34" s="240" t="s">
        <v>708</v>
      </c>
      <c r="G34" s="238" t="s">
        <v>709</v>
      </c>
      <c r="H34" s="238" t="s">
        <v>710</v>
      </c>
      <c r="I34" s="240" t="s">
        <v>27</v>
      </c>
    </row>
    <row r="35" ht="19.5" customHeight="1" spans="1:9">
      <c r="A35" s="238"/>
      <c r="B35" s="238"/>
      <c r="C35" s="240"/>
      <c r="D35" s="238" t="s">
        <v>711</v>
      </c>
      <c r="E35" s="238" t="s">
        <v>712</v>
      </c>
      <c r="F35" s="240" t="s">
        <v>27</v>
      </c>
      <c r="G35" s="238" t="s">
        <v>713</v>
      </c>
      <c r="H35" s="238" t="s">
        <v>714</v>
      </c>
      <c r="I35" s="240" t="s">
        <v>27</v>
      </c>
    </row>
    <row r="36" ht="19.5" customHeight="1" spans="1:9">
      <c r="A36" s="238"/>
      <c r="B36" s="238"/>
      <c r="C36" s="240"/>
      <c r="D36" s="238" t="s">
        <v>715</v>
      </c>
      <c r="E36" s="238" t="s">
        <v>716</v>
      </c>
      <c r="F36" s="240" t="s">
        <v>27</v>
      </c>
      <c r="G36" s="238"/>
      <c r="H36" s="238"/>
      <c r="I36" s="240"/>
    </row>
    <row r="37" ht="19.5" customHeight="1" spans="1:9">
      <c r="A37" s="238"/>
      <c r="B37" s="238"/>
      <c r="C37" s="240"/>
      <c r="D37" s="238" t="s">
        <v>717</v>
      </c>
      <c r="E37" s="238" t="s">
        <v>718</v>
      </c>
      <c r="F37" s="240" t="s">
        <v>27</v>
      </c>
      <c r="G37" s="238"/>
      <c r="H37" s="238"/>
      <c r="I37" s="240"/>
    </row>
    <row r="38" ht="19.5" customHeight="1" spans="1:9">
      <c r="A38" s="238"/>
      <c r="B38" s="238"/>
      <c r="C38" s="240"/>
      <c r="D38" s="238" t="s">
        <v>719</v>
      </c>
      <c r="E38" s="238" t="s">
        <v>720</v>
      </c>
      <c r="F38" s="240" t="s">
        <v>27</v>
      </c>
      <c r="G38" s="238"/>
      <c r="H38" s="238"/>
      <c r="I38" s="240"/>
    </row>
    <row r="39" ht="19.5" customHeight="1" spans="1:9">
      <c r="A39" s="238"/>
      <c r="B39" s="238"/>
      <c r="C39" s="240"/>
      <c r="D39" s="238" t="s">
        <v>721</v>
      </c>
      <c r="E39" s="238" t="s">
        <v>722</v>
      </c>
      <c r="F39" s="240" t="s">
        <v>27</v>
      </c>
      <c r="G39" s="238"/>
      <c r="H39" s="238"/>
      <c r="I39" s="240"/>
    </row>
    <row r="40" ht="19.5" customHeight="1" spans="1:9">
      <c r="A40" s="237" t="s">
        <v>723</v>
      </c>
      <c r="B40" s="237"/>
      <c r="C40" s="240" t="s">
        <v>403</v>
      </c>
      <c r="D40" s="237" t="s">
        <v>724</v>
      </c>
      <c r="E40" s="237"/>
      <c r="F40" s="237"/>
      <c r="G40" s="237"/>
      <c r="H40" s="237"/>
      <c r="I40" s="240" t="s">
        <v>404</v>
      </c>
    </row>
    <row r="41" ht="19.5" customHeight="1" spans="1:9">
      <c r="A41" s="249" t="s">
        <v>725</v>
      </c>
      <c r="B41" s="249"/>
      <c r="C41" s="249"/>
      <c r="D41" s="249"/>
      <c r="E41" s="249"/>
      <c r="F41" s="249"/>
      <c r="G41" s="249"/>
      <c r="H41" s="249"/>
      <c r="I41" s="24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50" t="s">
        <v>726</v>
      </c>
    </row>
    <row r="2" spans="12:12">
      <c r="L2" s="251" t="s">
        <v>727</v>
      </c>
    </row>
    <row r="3" spans="1:12">
      <c r="A3" s="251" t="s">
        <v>2</v>
      </c>
      <c r="L3" s="251" t="s">
        <v>3</v>
      </c>
    </row>
    <row r="4" ht="15" customHeight="1" spans="1:12">
      <c r="A4" s="237" t="s">
        <v>728</v>
      </c>
      <c r="B4" s="237"/>
      <c r="C4" s="237"/>
      <c r="D4" s="237"/>
      <c r="E4" s="237"/>
      <c r="F4" s="237"/>
      <c r="G4" s="237"/>
      <c r="H4" s="237"/>
      <c r="I4" s="237"/>
      <c r="J4" s="237"/>
      <c r="K4" s="237"/>
      <c r="L4" s="237"/>
    </row>
    <row r="5" ht="15" customHeight="1" spans="1:12">
      <c r="A5" s="237" t="s">
        <v>511</v>
      </c>
      <c r="B5" s="237" t="s">
        <v>139</v>
      </c>
      <c r="C5" s="237" t="s">
        <v>8</v>
      </c>
      <c r="D5" s="237" t="s">
        <v>511</v>
      </c>
      <c r="E5" s="237" t="s">
        <v>139</v>
      </c>
      <c r="F5" s="237" t="s">
        <v>8</v>
      </c>
      <c r="G5" s="237" t="s">
        <v>511</v>
      </c>
      <c r="H5" s="237" t="s">
        <v>139</v>
      </c>
      <c r="I5" s="237" t="s">
        <v>8</v>
      </c>
      <c r="J5" s="237" t="s">
        <v>511</v>
      </c>
      <c r="K5" s="237" t="s">
        <v>139</v>
      </c>
      <c r="L5" s="237" t="s">
        <v>8</v>
      </c>
    </row>
    <row r="6" ht="15" customHeight="1" spans="1:12">
      <c r="A6" s="238" t="s">
        <v>512</v>
      </c>
      <c r="B6" s="238" t="s">
        <v>513</v>
      </c>
      <c r="C6" s="240" t="s">
        <v>27</v>
      </c>
      <c r="D6" s="238" t="s">
        <v>515</v>
      </c>
      <c r="E6" s="238" t="s">
        <v>516</v>
      </c>
      <c r="F6" s="240" t="s">
        <v>729</v>
      </c>
      <c r="G6" s="238" t="s">
        <v>730</v>
      </c>
      <c r="H6" s="238" t="s">
        <v>731</v>
      </c>
      <c r="I6" s="240" t="s">
        <v>27</v>
      </c>
      <c r="J6" s="238" t="s">
        <v>732</v>
      </c>
      <c r="K6" s="238" t="s">
        <v>733</v>
      </c>
      <c r="L6" s="240" t="s">
        <v>27</v>
      </c>
    </row>
    <row r="7" ht="15" customHeight="1" spans="1:12">
      <c r="A7" s="238" t="s">
        <v>521</v>
      </c>
      <c r="B7" s="238" t="s">
        <v>522</v>
      </c>
      <c r="C7" s="240" t="s">
        <v>27</v>
      </c>
      <c r="D7" s="238" t="s">
        <v>524</v>
      </c>
      <c r="E7" s="238" t="s">
        <v>525</v>
      </c>
      <c r="F7" s="240" t="s">
        <v>734</v>
      </c>
      <c r="G7" s="238" t="s">
        <v>735</v>
      </c>
      <c r="H7" s="238" t="s">
        <v>528</v>
      </c>
      <c r="I7" s="240" t="s">
        <v>27</v>
      </c>
      <c r="J7" s="238" t="s">
        <v>736</v>
      </c>
      <c r="K7" s="238" t="s">
        <v>651</v>
      </c>
      <c r="L7" s="240" t="s">
        <v>27</v>
      </c>
    </row>
    <row r="8" ht="15" customHeight="1" spans="1:12">
      <c r="A8" s="238" t="s">
        <v>529</v>
      </c>
      <c r="B8" s="238" t="s">
        <v>530</v>
      </c>
      <c r="C8" s="240" t="s">
        <v>27</v>
      </c>
      <c r="D8" s="238" t="s">
        <v>532</v>
      </c>
      <c r="E8" s="238" t="s">
        <v>533</v>
      </c>
      <c r="F8" s="240" t="s">
        <v>737</v>
      </c>
      <c r="G8" s="238" t="s">
        <v>738</v>
      </c>
      <c r="H8" s="238" t="s">
        <v>536</v>
      </c>
      <c r="I8" s="240" t="s">
        <v>27</v>
      </c>
      <c r="J8" s="238" t="s">
        <v>739</v>
      </c>
      <c r="K8" s="238" t="s">
        <v>679</v>
      </c>
      <c r="L8" s="240" t="s">
        <v>27</v>
      </c>
    </row>
    <row r="9" ht="15" customHeight="1" spans="1:12">
      <c r="A9" s="238" t="s">
        <v>537</v>
      </c>
      <c r="B9" s="238" t="s">
        <v>538</v>
      </c>
      <c r="C9" s="240" t="s">
        <v>27</v>
      </c>
      <c r="D9" s="238" t="s">
        <v>540</v>
      </c>
      <c r="E9" s="238" t="s">
        <v>541</v>
      </c>
      <c r="F9" s="240" t="s">
        <v>740</v>
      </c>
      <c r="G9" s="238" t="s">
        <v>741</v>
      </c>
      <c r="H9" s="238" t="s">
        <v>543</v>
      </c>
      <c r="I9" s="240" t="s">
        <v>27</v>
      </c>
      <c r="J9" s="238" t="s">
        <v>643</v>
      </c>
      <c r="K9" s="238" t="s">
        <v>644</v>
      </c>
      <c r="L9" s="240" t="s">
        <v>27</v>
      </c>
    </row>
    <row r="10" ht="15" customHeight="1" spans="1:12">
      <c r="A10" s="238" t="s">
        <v>544</v>
      </c>
      <c r="B10" s="238" t="s">
        <v>545</v>
      </c>
      <c r="C10" s="240" t="s">
        <v>27</v>
      </c>
      <c r="D10" s="238" t="s">
        <v>546</v>
      </c>
      <c r="E10" s="238" t="s">
        <v>547</v>
      </c>
      <c r="F10" s="240" t="s">
        <v>290</v>
      </c>
      <c r="G10" s="238" t="s">
        <v>742</v>
      </c>
      <c r="H10" s="238" t="s">
        <v>550</v>
      </c>
      <c r="I10" s="240" t="s">
        <v>27</v>
      </c>
      <c r="J10" s="238" t="s">
        <v>650</v>
      </c>
      <c r="K10" s="238" t="s">
        <v>651</v>
      </c>
      <c r="L10" s="240" t="s">
        <v>27</v>
      </c>
    </row>
    <row r="11" ht="15" customHeight="1" spans="1:12">
      <c r="A11" s="238" t="s">
        <v>551</v>
      </c>
      <c r="B11" s="238" t="s">
        <v>552</v>
      </c>
      <c r="C11" s="240" t="s">
        <v>27</v>
      </c>
      <c r="D11" s="238" t="s">
        <v>554</v>
      </c>
      <c r="E11" s="238" t="s">
        <v>555</v>
      </c>
      <c r="F11" s="240" t="s">
        <v>743</v>
      </c>
      <c r="G11" s="238" t="s">
        <v>744</v>
      </c>
      <c r="H11" s="238" t="s">
        <v>558</v>
      </c>
      <c r="I11" s="240" t="s">
        <v>27</v>
      </c>
      <c r="J11" s="238" t="s">
        <v>657</v>
      </c>
      <c r="K11" s="238" t="s">
        <v>658</v>
      </c>
      <c r="L11" s="240" t="s">
        <v>27</v>
      </c>
    </row>
    <row r="12" ht="15" customHeight="1" spans="1:12">
      <c r="A12" s="238" t="s">
        <v>559</v>
      </c>
      <c r="B12" s="238" t="s">
        <v>560</v>
      </c>
      <c r="C12" s="240" t="s">
        <v>27</v>
      </c>
      <c r="D12" s="238" t="s">
        <v>562</v>
      </c>
      <c r="E12" s="238" t="s">
        <v>563</v>
      </c>
      <c r="F12" s="240" t="s">
        <v>745</v>
      </c>
      <c r="G12" s="238" t="s">
        <v>746</v>
      </c>
      <c r="H12" s="238" t="s">
        <v>566</v>
      </c>
      <c r="I12" s="240" t="s">
        <v>27</v>
      </c>
      <c r="J12" s="238" t="s">
        <v>664</v>
      </c>
      <c r="K12" s="238" t="s">
        <v>665</v>
      </c>
      <c r="L12" s="240" t="s">
        <v>27</v>
      </c>
    </row>
    <row r="13" ht="15" customHeight="1" spans="1:12">
      <c r="A13" s="238" t="s">
        <v>567</v>
      </c>
      <c r="B13" s="238" t="s">
        <v>568</v>
      </c>
      <c r="C13" s="240" t="s">
        <v>27</v>
      </c>
      <c r="D13" s="238" t="s">
        <v>569</v>
      </c>
      <c r="E13" s="238" t="s">
        <v>570</v>
      </c>
      <c r="F13" s="240" t="s">
        <v>747</v>
      </c>
      <c r="G13" s="238" t="s">
        <v>748</v>
      </c>
      <c r="H13" s="238" t="s">
        <v>572</v>
      </c>
      <c r="I13" s="240" t="s">
        <v>27</v>
      </c>
      <c r="J13" s="238" t="s">
        <v>670</v>
      </c>
      <c r="K13" s="238" t="s">
        <v>671</v>
      </c>
      <c r="L13" s="240" t="s">
        <v>27</v>
      </c>
    </row>
    <row r="14" ht="15" customHeight="1" spans="1:12">
      <c r="A14" s="238" t="s">
        <v>573</v>
      </c>
      <c r="B14" s="238" t="s">
        <v>574</v>
      </c>
      <c r="C14" s="240" t="s">
        <v>27</v>
      </c>
      <c r="D14" s="238" t="s">
        <v>576</v>
      </c>
      <c r="E14" s="238" t="s">
        <v>577</v>
      </c>
      <c r="F14" s="240" t="s">
        <v>27</v>
      </c>
      <c r="G14" s="238" t="s">
        <v>749</v>
      </c>
      <c r="H14" s="238" t="s">
        <v>608</v>
      </c>
      <c r="I14" s="240" t="s">
        <v>27</v>
      </c>
      <c r="J14" s="238" t="s">
        <v>678</v>
      </c>
      <c r="K14" s="238" t="s">
        <v>679</v>
      </c>
      <c r="L14" s="240" t="s">
        <v>27</v>
      </c>
    </row>
    <row r="15" ht="15" customHeight="1" spans="1:12">
      <c r="A15" s="238" t="s">
        <v>580</v>
      </c>
      <c r="B15" s="238" t="s">
        <v>581</v>
      </c>
      <c r="C15" s="240" t="s">
        <v>27</v>
      </c>
      <c r="D15" s="238" t="s">
        <v>583</v>
      </c>
      <c r="E15" s="238" t="s">
        <v>584</v>
      </c>
      <c r="F15" s="240" t="s">
        <v>750</v>
      </c>
      <c r="G15" s="238" t="s">
        <v>751</v>
      </c>
      <c r="H15" s="238" t="s">
        <v>615</v>
      </c>
      <c r="I15" s="240" t="s">
        <v>27</v>
      </c>
      <c r="J15" s="238" t="s">
        <v>752</v>
      </c>
      <c r="K15" s="238" t="s">
        <v>753</v>
      </c>
      <c r="L15" s="240" t="s">
        <v>27</v>
      </c>
    </row>
    <row r="16" ht="15" customHeight="1" spans="1:12">
      <c r="A16" s="238" t="s">
        <v>588</v>
      </c>
      <c r="B16" s="238" t="s">
        <v>589</v>
      </c>
      <c r="C16" s="240" t="s">
        <v>27</v>
      </c>
      <c r="D16" s="238" t="s">
        <v>591</v>
      </c>
      <c r="E16" s="238" t="s">
        <v>592</v>
      </c>
      <c r="F16" s="240" t="s">
        <v>754</v>
      </c>
      <c r="G16" s="238" t="s">
        <v>755</v>
      </c>
      <c r="H16" s="238" t="s">
        <v>623</v>
      </c>
      <c r="I16" s="240" t="s">
        <v>27</v>
      </c>
      <c r="J16" s="238" t="s">
        <v>756</v>
      </c>
      <c r="K16" s="238" t="s">
        <v>757</v>
      </c>
      <c r="L16" s="240" t="s">
        <v>27</v>
      </c>
    </row>
    <row r="17" ht="15" customHeight="1" spans="1:12">
      <c r="A17" s="238" t="s">
        <v>596</v>
      </c>
      <c r="B17" s="238" t="s">
        <v>597</v>
      </c>
      <c r="C17" s="240" t="s">
        <v>27</v>
      </c>
      <c r="D17" s="238" t="s">
        <v>598</v>
      </c>
      <c r="E17" s="238" t="s">
        <v>599</v>
      </c>
      <c r="F17" s="240" t="s">
        <v>27</v>
      </c>
      <c r="G17" s="238" t="s">
        <v>758</v>
      </c>
      <c r="H17" s="238" t="s">
        <v>630</v>
      </c>
      <c r="I17" s="240" t="s">
        <v>27</v>
      </c>
      <c r="J17" s="238" t="s">
        <v>759</v>
      </c>
      <c r="K17" s="238" t="s">
        <v>760</v>
      </c>
      <c r="L17" s="240" t="s">
        <v>27</v>
      </c>
    </row>
    <row r="18" ht="15" customHeight="1" spans="1:12">
      <c r="A18" s="238" t="s">
        <v>602</v>
      </c>
      <c r="B18" s="238" t="s">
        <v>603</v>
      </c>
      <c r="C18" s="240" t="s">
        <v>27</v>
      </c>
      <c r="D18" s="238" t="s">
        <v>604</v>
      </c>
      <c r="E18" s="238" t="s">
        <v>605</v>
      </c>
      <c r="F18" s="240" t="s">
        <v>761</v>
      </c>
      <c r="G18" s="238" t="s">
        <v>762</v>
      </c>
      <c r="H18" s="238" t="s">
        <v>763</v>
      </c>
      <c r="I18" s="240" t="s">
        <v>27</v>
      </c>
      <c r="J18" s="238" t="s">
        <v>764</v>
      </c>
      <c r="K18" s="238" t="s">
        <v>765</v>
      </c>
      <c r="L18" s="240" t="s">
        <v>27</v>
      </c>
    </row>
    <row r="19" ht="15" customHeight="1" spans="1:12">
      <c r="A19" s="238" t="s">
        <v>609</v>
      </c>
      <c r="B19" s="238" t="s">
        <v>610</v>
      </c>
      <c r="C19" s="240" t="s">
        <v>27</v>
      </c>
      <c r="D19" s="238" t="s">
        <v>612</v>
      </c>
      <c r="E19" s="238" t="s">
        <v>613</v>
      </c>
      <c r="F19" s="240" t="s">
        <v>766</v>
      </c>
      <c r="G19" s="238" t="s">
        <v>518</v>
      </c>
      <c r="H19" s="238" t="s">
        <v>519</v>
      </c>
      <c r="I19" s="240" t="s">
        <v>767</v>
      </c>
      <c r="J19" s="238" t="s">
        <v>684</v>
      </c>
      <c r="K19" s="238" t="s">
        <v>300</v>
      </c>
      <c r="L19" s="240" t="s">
        <v>27</v>
      </c>
    </row>
    <row r="20" ht="15" customHeight="1" spans="1:12">
      <c r="A20" s="238" t="s">
        <v>616</v>
      </c>
      <c r="B20" s="238" t="s">
        <v>617</v>
      </c>
      <c r="C20" s="240" t="s">
        <v>768</v>
      </c>
      <c r="D20" s="238" t="s">
        <v>619</v>
      </c>
      <c r="E20" s="238" t="s">
        <v>620</v>
      </c>
      <c r="F20" s="240" t="s">
        <v>769</v>
      </c>
      <c r="G20" s="238" t="s">
        <v>527</v>
      </c>
      <c r="H20" s="238" t="s">
        <v>528</v>
      </c>
      <c r="I20" s="240" t="s">
        <v>770</v>
      </c>
      <c r="J20" s="238" t="s">
        <v>690</v>
      </c>
      <c r="K20" s="238" t="s">
        <v>691</v>
      </c>
      <c r="L20" s="240" t="s">
        <v>27</v>
      </c>
    </row>
    <row r="21" ht="15" customHeight="1" spans="1:12">
      <c r="A21" s="238" t="s">
        <v>624</v>
      </c>
      <c r="B21" s="238" t="s">
        <v>625</v>
      </c>
      <c r="C21" s="240" t="s">
        <v>27</v>
      </c>
      <c r="D21" s="238" t="s">
        <v>626</v>
      </c>
      <c r="E21" s="238" t="s">
        <v>627</v>
      </c>
      <c r="F21" s="240" t="s">
        <v>771</v>
      </c>
      <c r="G21" s="238" t="s">
        <v>535</v>
      </c>
      <c r="H21" s="238" t="s">
        <v>536</v>
      </c>
      <c r="I21" s="240" t="s">
        <v>772</v>
      </c>
      <c r="J21" s="238" t="s">
        <v>697</v>
      </c>
      <c r="K21" s="238" t="s">
        <v>698</v>
      </c>
      <c r="L21" s="240" t="s">
        <v>27</v>
      </c>
    </row>
    <row r="22" ht="15" customHeight="1" spans="1:12">
      <c r="A22" s="238" t="s">
        <v>631</v>
      </c>
      <c r="B22" s="238" t="s">
        <v>632</v>
      </c>
      <c r="C22" s="240" t="s">
        <v>27</v>
      </c>
      <c r="D22" s="238" t="s">
        <v>634</v>
      </c>
      <c r="E22" s="238" t="s">
        <v>635</v>
      </c>
      <c r="F22" s="240" t="s">
        <v>214</v>
      </c>
      <c r="G22" s="238" t="s">
        <v>542</v>
      </c>
      <c r="H22" s="238" t="s">
        <v>543</v>
      </c>
      <c r="I22" s="240" t="s">
        <v>773</v>
      </c>
      <c r="J22" s="238" t="s">
        <v>704</v>
      </c>
      <c r="K22" s="238" t="s">
        <v>705</v>
      </c>
      <c r="L22" s="240" t="s">
        <v>27</v>
      </c>
    </row>
    <row r="23" ht="15" customHeight="1" spans="1:12">
      <c r="A23" s="238" t="s">
        <v>639</v>
      </c>
      <c r="B23" s="238" t="s">
        <v>640</v>
      </c>
      <c r="C23" s="240" t="s">
        <v>27</v>
      </c>
      <c r="D23" s="238" t="s">
        <v>641</v>
      </c>
      <c r="E23" s="238" t="s">
        <v>642</v>
      </c>
      <c r="F23" s="240" t="s">
        <v>774</v>
      </c>
      <c r="G23" s="238" t="s">
        <v>549</v>
      </c>
      <c r="H23" s="238" t="s">
        <v>550</v>
      </c>
      <c r="I23" s="240" t="s">
        <v>775</v>
      </c>
      <c r="J23" s="238" t="s">
        <v>709</v>
      </c>
      <c r="K23" s="238" t="s">
        <v>710</v>
      </c>
      <c r="L23" s="240" t="s">
        <v>27</v>
      </c>
    </row>
    <row r="24" ht="15" customHeight="1" spans="1:12">
      <c r="A24" s="238" t="s">
        <v>645</v>
      </c>
      <c r="B24" s="238" t="s">
        <v>646</v>
      </c>
      <c r="C24" s="240" t="s">
        <v>27</v>
      </c>
      <c r="D24" s="238" t="s">
        <v>648</v>
      </c>
      <c r="E24" s="238" t="s">
        <v>649</v>
      </c>
      <c r="F24" s="240" t="s">
        <v>27</v>
      </c>
      <c r="G24" s="238" t="s">
        <v>557</v>
      </c>
      <c r="H24" s="238" t="s">
        <v>558</v>
      </c>
      <c r="I24" s="240" t="s">
        <v>27</v>
      </c>
      <c r="J24" s="238" t="s">
        <v>713</v>
      </c>
      <c r="K24" s="238" t="s">
        <v>714</v>
      </c>
      <c r="L24" s="240" t="s">
        <v>27</v>
      </c>
    </row>
    <row r="25" ht="15" customHeight="1" spans="1:12">
      <c r="A25" s="238" t="s">
        <v>652</v>
      </c>
      <c r="B25" s="238" t="s">
        <v>653</v>
      </c>
      <c r="C25" s="240" t="s">
        <v>776</v>
      </c>
      <c r="D25" s="238" t="s">
        <v>655</v>
      </c>
      <c r="E25" s="238" t="s">
        <v>656</v>
      </c>
      <c r="F25" s="240" t="s">
        <v>27</v>
      </c>
      <c r="G25" s="238" t="s">
        <v>565</v>
      </c>
      <c r="H25" s="238" t="s">
        <v>566</v>
      </c>
      <c r="I25" s="240" t="s">
        <v>27</v>
      </c>
      <c r="J25" s="238"/>
      <c r="K25" s="238"/>
      <c r="L25" s="239"/>
    </row>
    <row r="26" ht="15" customHeight="1" spans="1:12">
      <c r="A26" s="238" t="s">
        <v>659</v>
      </c>
      <c r="B26" s="238" t="s">
        <v>660</v>
      </c>
      <c r="C26" s="240" t="s">
        <v>27</v>
      </c>
      <c r="D26" s="238" t="s">
        <v>661</v>
      </c>
      <c r="E26" s="238" t="s">
        <v>662</v>
      </c>
      <c r="F26" s="240" t="s">
        <v>777</v>
      </c>
      <c r="G26" s="238" t="s">
        <v>571</v>
      </c>
      <c r="H26" s="238" t="s">
        <v>572</v>
      </c>
      <c r="I26" s="240" t="s">
        <v>27</v>
      </c>
      <c r="J26" s="238"/>
      <c r="K26" s="238"/>
      <c r="L26" s="239"/>
    </row>
    <row r="27" ht="15" customHeight="1" spans="1:12">
      <c r="A27" s="238" t="s">
        <v>666</v>
      </c>
      <c r="B27" s="238" t="s">
        <v>667</v>
      </c>
      <c r="C27" s="240" t="s">
        <v>27</v>
      </c>
      <c r="D27" s="238" t="s">
        <v>668</v>
      </c>
      <c r="E27" s="238" t="s">
        <v>669</v>
      </c>
      <c r="F27" s="240" t="s">
        <v>27</v>
      </c>
      <c r="G27" s="238" t="s">
        <v>578</v>
      </c>
      <c r="H27" s="238" t="s">
        <v>579</v>
      </c>
      <c r="I27" s="240" t="s">
        <v>27</v>
      </c>
      <c r="J27" s="238"/>
      <c r="K27" s="238"/>
      <c r="L27" s="239"/>
    </row>
    <row r="28" ht="15" customHeight="1" spans="1:12">
      <c r="A28" s="238" t="s">
        <v>672</v>
      </c>
      <c r="B28" s="238" t="s">
        <v>673</v>
      </c>
      <c r="C28" s="240" t="s">
        <v>778</v>
      </c>
      <c r="D28" s="238" t="s">
        <v>675</v>
      </c>
      <c r="E28" s="238" t="s">
        <v>676</v>
      </c>
      <c r="F28" s="240" t="s">
        <v>27</v>
      </c>
      <c r="G28" s="238" t="s">
        <v>586</v>
      </c>
      <c r="H28" s="238" t="s">
        <v>587</v>
      </c>
      <c r="I28" s="240" t="s">
        <v>27</v>
      </c>
      <c r="J28" s="238"/>
      <c r="K28" s="238"/>
      <c r="L28" s="239"/>
    </row>
    <row r="29" ht="15" customHeight="1" spans="1:12">
      <c r="A29" s="238" t="s">
        <v>680</v>
      </c>
      <c r="B29" s="238" t="s">
        <v>681</v>
      </c>
      <c r="C29" s="240" t="s">
        <v>27</v>
      </c>
      <c r="D29" s="238" t="s">
        <v>682</v>
      </c>
      <c r="E29" s="238" t="s">
        <v>683</v>
      </c>
      <c r="F29" s="240" t="s">
        <v>27</v>
      </c>
      <c r="G29" s="238" t="s">
        <v>594</v>
      </c>
      <c r="H29" s="238" t="s">
        <v>595</v>
      </c>
      <c r="I29" s="240" t="s">
        <v>27</v>
      </c>
      <c r="J29" s="238"/>
      <c r="K29" s="238"/>
      <c r="L29" s="239"/>
    </row>
    <row r="30" ht="15" customHeight="1" spans="1:12">
      <c r="A30" s="238" t="s">
        <v>685</v>
      </c>
      <c r="B30" s="238" t="s">
        <v>686</v>
      </c>
      <c r="C30" s="240" t="s">
        <v>27</v>
      </c>
      <c r="D30" s="238" t="s">
        <v>687</v>
      </c>
      <c r="E30" s="238" t="s">
        <v>688</v>
      </c>
      <c r="F30" s="240" t="s">
        <v>779</v>
      </c>
      <c r="G30" s="238" t="s">
        <v>600</v>
      </c>
      <c r="H30" s="238" t="s">
        <v>601</v>
      </c>
      <c r="I30" s="240" t="s">
        <v>27</v>
      </c>
      <c r="J30" s="238"/>
      <c r="K30" s="238"/>
      <c r="L30" s="239"/>
    </row>
    <row r="31" ht="15" customHeight="1" spans="1:12">
      <c r="A31" s="238" t="s">
        <v>692</v>
      </c>
      <c r="B31" s="238" t="s">
        <v>693</v>
      </c>
      <c r="C31" s="240" t="s">
        <v>27</v>
      </c>
      <c r="D31" s="238" t="s">
        <v>694</v>
      </c>
      <c r="E31" s="238" t="s">
        <v>695</v>
      </c>
      <c r="F31" s="240" t="s">
        <v>780</v>
      </c>
      <c r="G31" s="238" t="s">
        <v>607</v>
      </c>
      <c r="H31" s="238" t="s">
        <v>608</v>
      </c>
      <c r="I31" s="240" t="s">
        <v>27</v>
      </c>
      <c r="J31" s="238"/>
      <c r="K31" s="238"/>
      <c r="L31" s="239"/>
    </row>
    <row r="32" ht="15" customHeight="1" spans="1:12">
      <c r="A32" s="238" t="s">
        <v>699</v>
      </c>
      <c r="B32" s="238" t="s">
        <v>781</v>
      </c>
      <c r="C32" s="240" t="s">
        <v>782</v>
      </c>
      <c r="D32" s="238" t="s">
        <v>702</v>
      </c>
      <c r="E32" s="238" t="s">
        <v>703</v>
      </c>
      <c r="F32" s="240" t="s">
        <v>27</v>
      </c>
      <c r="G32" s="238" t="s">
        <v>614</v>
      </c>
      <c r="H32" s="238" t="s">
        <v>615</v>
      </c>
      <c r="I32" s="240" t="s">
        <v>27</v>
      </c>
      <c r="J32" s="238"/>
      <c r="K32" s="238"/>
      <c r="L32" s="239"/>
    </row>
    <row r="33" ht="15" customHeight="1" spans="1:12">
      <c r="A33" s="238"/>
      <c r="B33" s="238"/>
      <c r="C33" s="239"/>
      <c r="D33" s="238" t="s">
        <v>706</v>
      </c>
      <c r="E33" s="238" t="s">
        <v>707</v>
      </c>
      <c r="F33" s="240" t="s">
        <v>783</v>
      </c>
      <c r="G33" s="238" t="s">
        <v>622</v>
      </c>
      <c r="H33" s="238" t="s">
        <v>623</v>
      </c>
      <c r="I33" s="240" t="s">
        <v>27</v>
      </c>
      <c r="J33" s="238"/>
      <c r="K33" s="238"/>
      <c r="L33" s="239"/>
    </row>
    <row r="34" ht="15" customHeight="1" spans="1:12">
      <c r="A34" s="238"/>
      <c r="B34" s="238"/>
      <c r="C34" s="239"/>
      <c r="D34" s="238" t="s">
        <v>711</v>
      </c>
      <c r="E34" s="238" t="s">
        <v>712</v>
      </c>
      <c r="F34" s="240" t="s">
        <v>27</v>
      </c>
      <c r="G34" s="238" t="s">
        <v>629</v>
      </c>
      <c r="H34" s="238" t="s">
        <v>630</v>
      </c>
      <c r="I34" s="240" t="s">
        <v>784</v>
      </c>
      <c r="J34" s="238"/>
      <c r="K34" s="238"/>
      <c r="L34" s="239"/>
    </row>
    <row r="35" ht="15" customHeight="1" spans="1:12">
      <c r="A35" s="238"/>
      <c r="B35" s="238"/>
      <c r="C35" s="239"/>
      <c r="D35" s="238" t="s">
        <v>715</v>
      </c>
      <c r="E35" s="238" t="s">
        <v>716</v>
      </c>
      <c r="F35" s="240" t="s">
        <v>27</v>
      </c>
      <c r="G35" s="238" t="s">
        <v>637</v>
      </c>
      <c r="H35" s="238" t="s">
        <v>638</v>
      </c>
      <c r="I35" s="240" t="s">
        <v>785</v>
      </c>
      <c r="J35" s="238"/>
      <c r="K35" s="238"/>
      <c r="L35" s="239"/>
    </row>
    <row r="36" ht="15" customHeight="1" spans="1:12">
      <c r="A36" s="238"/>
      <c r="B36" s="238"/>
      <c r="C36" s="239"/>
      <c r="D36" s="238" t="s">
        <v>717</v>
      </c>
      <c r="E36" s="238" t="s">
        <v>718</v>
      </c>
      <c r="F36" s="240" t="s">
        <v>27</v>
      </c>
      <c r="G36" s="238"/>
      <c r="H36" s="238"/>
      <c r="I36" s="239"/>
      <c r="J36" s="238"/>
      <c r="K36" s="238"/>
      <c r="L36" s="239"/>
    </row>
    <row r="37" ht="15" customHeight="1" spans="1:12">
      <c r="A37" s="238"/>
      <c r="B37" s="238"/>
      <c r="C37" s="239"/>
      <c r="D37" s="238" t="s">
        <v>719</v>
      </c>
      <c r="E37" s="238" t="s">
        <v>720</v>
      </c>
      <c r="F37" s="240" t="s">
        <v>27</v>
      </c>
      <c r="G37" s="238"/>
      <c r="H37" s="238"/>
      <c r="I37" s="239"/>
      <c r="J37" s="238"/>
      <c r="K37" s="238"/>
      <c r="L37" s="239"/>
    </row>
    <row r="38" ht="15" customHeight="1" spans="1:12">
      <c r="A38" s="238"/>
      <c r="B38" s="238"/>
      <c r="C38" s="239"/>
      <c r="D38" s="238" t="s">
        <v>721</v>
      </c>
      <c r="E38" s="238" t="s">
        <v>722</v>
      </c>
      <c r="F38" s="240" t="s">
        <v>27</v>
      </c>
      <c r="G38" s="238"/>
      <c r="H38" s="238"/>
      <c r="I38" s="239"/>
      <c r="J38" s="238"/>
      <c r="K38" s="238"/>
      <c r="L38" s="239"/>
    </row>
    <row r="39" ht="15" customHeight="1" spans="1:12">
      <c r="A39" s="249" t="s">
        <v>786</v>
      </c>
      <c r="B39" s="249"/>
      <c r="C39" s="249"/>
      <c r="D39" s="249"/>
      <c r="E39" s="249"/>
      <c r="F39" s="249"/>
      <c r="G39" s="249"/>
      <c r="H39" s="249"/>
      <c r="I39" s="249"/>
      <c r="J39" s="249"/>
      <c r="K39" s="249"/>
      <c r="L39" s="24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J37" sqref="J3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48" t="s">
        <v>787</v>
      </c>
    </row>
    <row r="2" ht="14.25" spans="20:20">
      <c r="T2" s="236" t="s">
        <v>788</v>
      </c>
    </row>
    <row r="3" ht="14.25" spans="1:20">
      <c r="A3" s="236" t="s">
        <v>2</v>
      </c>
      <c r="T3" s="236" t="s">
        <v>3</v>
      </c>
    </row>
    <row r="4" ht="19.5" customHeight="1" spans="1:20">
      <c r="A4" s="243" t="s">
        <v>6</v>
      </c>
      <c r="B4" s="243"/>
      <c r="C4" s="243"/>
      <c r="D4" s="243"/>
      <c r="E4" s="243" t="s">
        <v>389</v>
      </c>
      <c r="F4" s="243"/>
      <c r="G4" s="243"/>
      <c r="H4" s="243" t="s">
        <v>390</v>
      </c>
      <c r="I4" s="243"/>
      <c r="J4" s="243"/>
      <c r="K4" s="243" t="s">
        <v>391</v>
      </c>
      <c r="L4" s="243"/>
      <c r="M4" s="243"/>
      <c r="N4" s="243"/>
      <c r="O4" s="243"/>
      <c r="P4" s="243" t="s">
        <v>121</v>
      </c>
      <c r="Q4" s="243"/>
      <c r="R4" s="243"/>
      <c r="S4" s="243"/>
      <c r="T4" s="243"/>
    </row>
    <row r="5" ht="19.5" customHeight="1" spans="1:20">
      <c r="A5" s="243" t="s">
        <v>138</v>
      </c>
      <c r="B5" s="243"/>
      <c r="C5" s="243"/>
      <c r="D5" s="243" t="s">
        <v>139</v>
      </c>
      <c r="E5" s="243" t="s">
        <v>145</v>
      </c>
      <c r="F5" s="243" t="s">
        <v>392</v>
      </c>
      <c r="G5" s="243" t="s">
        <v>393</v>
      </c>
      <c r="H5" s="243" t="s">
        <v>145</v>
      </c>
      <c r="I5" s="243" t="s">
        <v>316</v>
      </c>
      <c r="J5" s="243" t="s">
        <v>317</v>
      </c>
      <c r="K5" s="243" t="s">
        <v>145</v>
      </c>
      <c r="L5" s="243" t="s">
        <v>316</v>
      </c>
      <c r="M5" s="243"/>
      <c r="N5" s="243" t="s">
        <v>316</v>
      </c>
      <c r="O5" s="243" t="s">
        <v>317</v>
      </c>
      <c r="P5" s="243" t="s">
        <v>145</v>
      </c>
      <c r="Q5" s="243" t="s">
        <v>392</v>
      </c>
      <c r="R5" s="243" t="s">
        <v>393</v>
      </c>
      <c r="S5" s="243" t="s">
        <v>393</v>
      </c>
      <c r="T5" s="243"/>
    </row>
    <row r="6" ht="19.5" customHeight="1" spans="1:20">
      <c r="A6" s="243"/>
      <c r="B6" s="243"/>
      <c r="C6" s="243"/>
      <c r="D6" s="243"/>
      <c r="E6" s="243"/>
      <c r="F6" s="243"/>
      <c r="G6" s="243" t="s">
        <v>140</v>
      </c>
      <c r="H6" s="243"/>
      <c r="I6" s="243"/>
      <c r="J6" s="243" t="s">
        <v>140</v>
      </c>
      <c r="K6" s="243"/>
      <c r="L6" s="243" t="s">
        <v>140</v>
      </c>
      <c r="M6" s="243" t="s">
        <v>395</v>
      </c>
      <c r="N6" s="243" t="s">
        <v>394</v>
      </c>
      <c r="O6" s="243" t="s">
        <v>140</v>
      </c>
      <c r="P6" s="243"/>
      <c r="Q6" s="243"/>
      <c r="R6" s="243" t="s">
        <v>140</v>
      </c>
      <c r="S6" s="243" t="s">
        <v>396</v>
      </c>
      <c r="T6" s="243" t="s">
        <v>397</v>
      </c>
    </row>
    <row r="7" ht="19.5" customHeight="1" spans="1:20">
      <c r="A7" s="243"/>
      <c r="B7" s="243"/>
      <c r="C7" s="243"/>
      <c r="D7" s="243"/>
      <c r="E7" s="243"/>
      <c r="F7" s="243"/>
      <c r="G7" s="243"/>
      <c r="H7" s="243"/>
      <c r="I7" s="243"/>
      <c r="J7" s="243"/>
      <c r="K7" s="243"/>
      <c r="L7" s="243"/>
      <c r="M7" s="243"/>
      <c r="N7" s="243"/>
      <c r="O7" s="243"/>
      <c r="P7" s="243"/>
      <c r="Q7" s="243"/>
      <c r="R7" s="243"/>
      <c r="S7" s="243"/>
      <c r="T7" s="243"/>
    </row>
    <row r="8" ht="19.5" customHeight="1" spans="1:20">
      <c r="A8" s="243" t="s">
        <v>142</v>
      </c>
      <c r="B8" s="243" t="s">
        <v>143</v>
      </c>
      <c r="C8" s="243" t="s">
        <v>144</v>
      </c>
      <c r="D8" s="243" t="s">
        <v>10</v>
      </c>
      <c r="E8" s="237" t="s">
        <v>11</v>
      </c>
      <c r="F8" s="237" t="s">
        <v>12</v>
      </c>
      <c r="G8" s="237" t="s">
        <v>22</v>
      </c>
      <c r="H8" s="237" t="s">
        <v>26</v>
      </c>
      <c r="I8" s="237" t="s">
        <v>31</v>
      </c>
      <c r="J8" s="237" t="s">
        <v>36</v>
      </c>
      <c r="K8" s="237" t="s">
        <v>40</v>
      </c>
      <c r="L8" s="237" t="s">
        <v>45</v>
      </c>
      <c r="M8" s="237" t="s">
        <v>50</v>
      </c>
      <c r="N8" s="237" t="s">
        <v>54</v>
      </c>
      <c r="O8" s="237" t="s">
        <v>57</v>
      </c>
      <c r="P8" s="237" t="s">
        <v>60</v>
      </c>
      <c r="Q8" s="237" t="s">
        <v>64</v>
      </c>
      <c r="R8" s="237" t="s">
        <v>67</v>
      </c>
      <c r="S8" s="237" t="s">
        <v>70</v>
      </c>
      <c r="T8" s="237" t="s">
        <v>73</v>
      </c>
    </row>
    <row r="9" ht="19.5" customHeight="1" spans="1:20">
      <c r="A9" s="243"/>
      <c r="B9" s="243"/>
      <c r="C9" s="243"/>
      <c r="D9" s="243" t="s">
        <v>145</v>
      </c>
      <c r="E9" s="240" t="s">
        <v>27</v>
      </c>
      <c r="F9" s="240" t="s">
        <v>27</v>
      </c>
      <c r="G9" s="240" t="s">
        <v>27</v>
      </c>
      <c r="H9" s="240" t="s">
        <v>18</v>
      </c>
      <c r="I9" s="240"/>
      <c r="J9" s="240" t="s">
        <v>18</v>
      </c>
      <c r="K9" s="240" t="s">
        <v>18</v>
      </c>
      <c r="L9" s="240"/>
      <c r="M9" s="240"/>
      <c r="N9" s="240"/>
      <c r="O9" s="240" t="s">
        <v>18</v>
      </c>
      <c r="P9" s="240" t="s">
        <v>27</v>
      </c>
      <c r="Q9" s="240" t="s">
        <v>27</v>
      </c>
      <c r="R9" s="240" t="s">
        <v>27</v>
      </c>
      <c r="S9" s="240" t="s">
        <v>27</v>
      </c>
      <c r="T9" s="240" t="s">
        <v>27</v>
      </c>
    </row>
    <row r="10" ht="19.5" customHeight="1" spans="1:20">
      <c r="A10" s="249" t="s">
        <v>299</v>
      </c>
      <c r="B10" s="249"/>
      <c r="C10" s="249"/>
      <c r="D10" s="249" t="s">
        <v>300</v>
      </c>
      <c r="E10" s="240" t="s">
        <v>27</v>
      </c>
      <c r="F10" s="240" t="s">
        <v>27</v>
      </c>
      <c r="G10" s="240" t="s">
        <v>27</v>
      </c>
      <c r="H10" s="240" t="s">
        <v>18</v>
      </c>
      <c r="I10" s="240"/>
      <c r="J10" s="240" t="s">
        <v>18</v>
      </c>
      <c r="K10" s="240" t="s">
        <v>18</v>
      </c>
      <c r="L10" s="240"/>
      <c r="M10" s="240"/>
      <c r="N10" s="240"/>
      <c r="O10" s="240" t="s">
        <v>18</v>
      </c>
      <c r="P10" s="240" t="s">
        <v>27</v>
      </c>
      <c r="Q10" s="240" t="s">
        <v>27</v>
      </c>
      <c r="R10" s="240" t="s">
        <v>27</v>
      </c>
      <c r="S10" s="240" t="s">
        <v>27</v>
      </c>
      <c r="T10" s="240" t="s">
        <v>27</v>
      </c>
    </row>
    <row r="11" ht="19.5" customHeight="1" spans="1:20">
      <c r="A11" s="249" t="s">
        <v>303</v>
      </c>
      <c r="B11" s="249"/>
      <c r="C11" s="249"/>
      <c r="D11" s="249" t="s">
        <v>304</v>
      </c>
      <c r="E11" s="240" t="s">
        <v>27</v>
      </c>
      <c r="F11" s="240" t="s">
        <v>27</v>
      </c>
      <c r="G11" s="240" t="s">
        <v>27</v>
      </c>
      <c r="H11" s="240" t="s">
        <v>18</v>
      </c>
      <c r="I11" s="240"/>
      <c r="J11" s="240" t="s">
        <v>18</v>
      </c>
      <c r="K11" s="240" t="s">
        <v>18</v>
      </c>
      <c r="L11" s="240"/>
      <c r="M11" s="240"/>
      <c r="N11" s="240"/>
      <c r="O11" s="240" t="s">
        <v>18</v>
      </c>
      <c r="P11" s="240" t="s">
        <v>27</v>
      </c>
      <c r="Q11" s="240" t="s">
        <v>27</v>
      </c>
      <c r="R11" s="240" t="s">
        <v>27</v>
      </c>
      <c r="S11" s="240" t="s">
        <v>27</v>
      </c>
      <c r="T11" s="240" t="s">
        <v>27</v>
      </c>
    </row>
    <row r="12" ht="19.5" customHeight="1" spans="1:20">
      <c r="A12" s="249" t="s">
        <v>305</v>
      </c>
      <c r="B12" s="249"/>
      <c r="C12" s="249"/>
      <c r="D12" s="249" t="s">
        <v>306</v>
      </c>
      <c r="E12" s="240" t="s">
        <v>27</v>
      </c>
      <c r="F12" s="240" t="s">
        <v>27</v>
      </c>
      <c r="G12" s="240" t="s">
        <v>27</v>
      </c>
      <c r="H12" s="240" t="s">
        <v>307</v>
      </c>
      <c r="I12" s="240"/>
      <c r="J12" s="240" t="s">
        <v>307</v>
      </c>
      <c r="K12" s="240" t="s">
        <v>307</v>
      </c>
      <c r="L12" s="240"/>
      <c r="M12" s="240"/>
      <c r="N12" s="240"/>
      <c r="O12" s="240" t="s">
        <v>307</v>
      </c>
      <c r="P12" s="240" t="s">
        <v>27</v>
      </c>
      <c r="Q12" s="240" t="s">
        <v>27</v>
      </c>
      <c r="R12" s="240" t="s">
        <v>27</v>
      </c>
      <c r="S12" s="240" t="s">
        <v>27</v>
      </c>
      <c r="T12" s="240" t="s">
        <v>27</v>
      </c>
    </row>
    <row r="13" ht="19.5" customHeight="1" spans="1:20">
      <c r="A13" s="249" t="s">
        <v>308</v>
      </c>
      <c r="B13" s="249"/>
      <c r="C13" s="249"/>
      <c r="D13" s="249" t="s">
        <v>309</v>
      </c>
      <c r="E13" s="240" t="s">
        <v>27</v>
      </c>
      <c r="F13" s="240" t="s">
        <v>27</v>
      </c>
      <c r="G13" s="240" t="s">
        <v>27</v>
      </c>
      <c r="H13" s="240" t="s">
        <v>310</v>
      </c>
      <c r="I13" s="240"/>
      <c r="J13" s="240" t="s">
        <v>310</v>
      </c>
      <c r="K13" s="240" t="s">
        <v>310</v>
      </c>
      <c r="L13" s="240"/>
      <c r="M13" s="240"/>
      <c r="N13" s="240"/>
      <c r="O13" s="240" t="s">
        <v>310</v>
      </c>
      <c r="P13" s="240" t="s">
        <v>27</v>
      </c>
      <c r="Q13" s="240" t="s">
        <v>27</v>
      </c>
      <c r="R13" s="240" t="s">
        <v>27</v>
      </c>
      <c r="S13" s="240" t="s">
        <v>27</v>
      </c>
      <c r="T13" s="240" t="s">
        <v>27</v>
      </c>
    </row>
    <row r="14" ht="19.5" customHeight="1" spans="1:20">
      <c r="A14" s="249" t="s">
        <v>789</v>
      </c>
      <c r="B14" s="249"/>
      <c r="C14" s="249"/>
      <c r="D14" s="249" t="s">
        <v>790</v>
      </c>
      <c r="E14" s="240" t="s">
        <v>27</v>
      </c>
      <c r="F14" s="240" t="s">
        <v>27</v>
      </c>
      <c r="G14" s="240" t="s">
        <v>27</v>
      </c>
      <c r="H14" s="240"/>
      <c r="I14" s="240"/>
      <c r="J14" s="240"/>
      <c r="K14" s="240"/>
      <c r="L14" s="240"/>
      <c r="M14" s="240"/>
      <c r="N14" s="240"/>
      <c r="O14" s="240"/>
      <c r="P14" s="240" t="s">
        <v>27</v>
      </c>
      <c r="Q14" s="240" t="s">
        <v>27</v>
      </c>
      <c r="R14" s="240"/>
      <c r="S14" s="240"/>
      <c r="T14" s="240"/>
    </row>
    <row r="15" ht="19.5" customHeight="1" spans="1:20">
      <c r="A15" s="249" t="s">
        <v>791</v>
      </c>
      <c r="B15" s="249"/>
      <c r="C15" s="249"/>
      <c r="D15" s="249"/>
      <c r="E15" s="249"/>
      <c r="F15" s="249"/>
      <c r="G15" s="249"/>
      <c r="H15" s="249"/>
      <c r="I15" s="249"/>
      <c r="J15" s="249"/>
      <c r="K15" s="249"/>
      <c r="L15" s="249"/>
      <c r="M15" s="249"/>
      <c r="N15" s="249"/>
      <c r="O15" s="249"/>
      <c r="P15" s="249"/>
      <c r="Q15" s="249"/>
      <c r="R15" s="249"/>
      <c r="S15" s="249"/>
      <c r="T15" s="249"/>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48" t="s">
        <v>792</v>
      </c>
    </row>
    <row r="2" ht="14.25" spans="12:12">
      <c r="L2" s="236" t="s">
        <v>793</v>
      </c>
    </row>
    <row r="3" ht="14.25" spans="1:12">
      <c r="A3" s="236" t="s">
        <v>2</v>
      </c>
      <c r="L3" s="236" t="s">
        <v>3</v>
      </c>
    </row>
    <row r="4" ht="19.5" customHeight="1" spans="1:12">
      <c r="A4" s="243" t="s">
        <v>6</v>
      </c>
      <c r="B4" s="243"/>
      <c r="C4" s="243"/>
      <c r="D4" s="243"/>
      <c r="E4" s="243" t="s">
        <v>389</v>
      </c>
      <c r="F4" s="243"/>
      <c r="G4" s="243"/>
      <c r="H4" s="243" t="s">
        <v>390</v>
      </c>
      <c r="I4" s="243" t="s">
        <v>391</v>
      </c>
      <c r="J4" s="243" t="s">
        <v>121</v>
      </c>
      <c r="K4" s="243"/>
      <c r="L4" s="243"/>
    </row>
    <row r="5" ht="19.5" customHeight="1" spans="1:12">
      <c r="A5" s="243" t="s">
        <v>138</v>
      </c>
      <c r="B5" s="243"/>
      <c r="C5" s="243"/>
      <c r="D5" s="243" t="s">
        <v>139</v>
      </c>
      <c r="E5" s="243" t="s">
        <v>145</v>
      </c>
      <c r="F5" s="243" t="s">
        <v>794</v>
      </c>
      <c r="G5" s="243" t="s">
        <v>795</v>
      </c>
      <c r="H5" s="243"/>
      <c r="I5" s="243"/>
      <c r="J5" s="243" t="s">
        <v>145</v>
      </c>
      <c r="K5" s="243" t="s">
        <v>794</v>
      </c>
      <c r="L5" s="237" t="s">
        <v>795</v>
      </c>
    </row>
    <row r="6" ht="19.5" customHeight="1" spans="1:12">
      <c r="A6" s="243"/>
      <c r="B6" s="243"/>
      <c r="C6" s="243"/>
      <c r="D6" s="243"/>
      <c r="E6" s="243"/>
      <c r="F6" s="243"/>
      <c r="G6" s="243"/>
      <c r="H6" s="243"/>
      <c r="I6" s="243"/>
      <c r="J6" s="243"/>
      <c r="K6" s="243"/>
      <c r="L6" s="237" t="s">
        <v>396</v>
      </c>
    </row>
    <row r="7" ht="19.5" customHeight="1" spans="1:12">
      <c r="A7" s="243"/>
      <c r="B7" s="243"/>
      <c r="C7" s="243"/>
      <c r="D7" s="243"/>
      <c r="E7" s="243"/>
      <c r="F7" s="243"/>
      <c r="G7" s="243"/>
      <c r="H7" s="243"/>
      <c r="I7" s="243"/>
      <c r="J7" s="243"/>
      <c r="K7" s="243"/>
      <c r="L7" s="237"/>
    </row>
    <row r="8" ht="19.5" customHeight="1" spans="1:12">
      <c r="A8" s="243" t="s">
        <v>142</v>
      </c>
      <c r="B8" s="243" t="s">
        <v>143</v>
      </c>
      <c r="C8" s="243" t="s">
        <v>144</v>
      </c>
      <c r="D8" s="243" t="s">
        <v>10</v>
      </c>
      <c r="E8" s="237" t="s">
        <v>11</v>
      </c>
      <c r="F8" s="237" t="s">
        <v>12</v>
      </c>
      <c r="G8" s="237" t="s">
        <v>22</v>
      </c>
      <c r="H8" s="237" t="s">
        <v>26</v>
      </c>
      <c r="I8" s="237" t="s">
        <v>31</v>
      </c>
      <c r="J8" s="237" t="s">
        <v>36</v>
      </c>
      <c r="K8" s="237" t="s">
        <v>40</v>
      </c>
      <c r="L8" s="237" t="s">
        <v>45</v>
      </c>
    </row>
    <row r="9" ht="19.5" customHeight="1" spans="1:12">
      <c r="A9" s="243"/>
      <c r="B9" s="243"/>
      <c r="C9" s="243"/>
      <c r="D9" s="243" t="s">
        <v>145</v>
      </c>
      <c r="E9" s="240"/>
      <c r="F9" s="240"/>
      <c r="G9" s="240"/>
      <c r="H9" s="240"/>
      <c r="I9" s="240"/>
      <c r="J9" s="240"/>
      <c r="K9" s="240"/>
      <c r="L9" s="240"/>
    </row>
    <row r="10" ht="19.5" customHeight="1" spans="1:12">
      <c r="A10" s="249"/>
      <c r="B10" s="249"/>
      <c r="C10" s="249"/>
      <c r="D10" s="249"/>
      <c r="E10" s="240"/>
      <c r="F10" s="240"/>
      <c r="G10" s="240"/>
      <c r="H10" s="240"/>
      <c r="I10" s="240"/>
      <c r="J10" s="240"/>
      <c r="K10" s="240"/>
      <c r="L10" s="240"/>
    </row>
    <row r="11" ht="19.5" customHeight="1" spans="1:12">
      <c r="A11" s="249" t="s">
        <v>796</v>
      </c>
      <c r="B11" s="249"/>
      <c r="C11" s="249"/>
      <c r="D11" s="249"/>
      <c r="E11" s="249"/>
      <c r="F11" s="249"/>
      <c r="G11" s="249"/>
      <c r="H11" s="249"/>
      <c r="I11" s="249"/>
      <c r="J11" s="249"/>
      <c r="K11" s="249"/>
      <c r="L11" s="249"/>
    </row>
    <row r="12" spans="4:4">
      <c r="D12" t="s">
        <v>797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附件1 收入支出决算表</vt:lpstr>
      <vt:lpstr>附件2 收入决算表</vt:lpstr>
      <vt:lpstr>附件3 支出决算表</vt:lpstr>
      <vt:lpstr>附件4 财政拨款收入支出决算表</vt:lpstr>
      <vt:lpstr>附件5 一般公共预算财政拨款收入支出决算表</vt:lpstr>
      <vt:lpstr>附件6 一般公共预算财政拨款基本支出决算表</vt:lpstr>
      <vt:lpstr>附件7 一般公共预算财政拨款项目支出决算表</vt:lpstr>
      <vt:lpstr>附件8 政府性基金预算财政拨款收入支出决算表</vt:lpstr>
      <vt:lpstr>附件9 国有资本经营预算财政拨款收入支出决算表</vt:lpstr>
      <vt:lpstr>附件10 财政拨款“三公”经费、行政参公单位机关运行经费情况表</vt:lpstr>
      <vt:lpstr>附件11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涂涂1392811378</cp:lastModifiedBy>
  <dcterms:created xsi:type="dcterms:W3CDTF">2024-11-08T08:03:00Z</dcterms:created>
  <dcterms:modified xsi:type="dcterms:W3CDTF">2024-11-14T07:32:08Z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2024-11-08T08:03:41.440Z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F504155E4D7D4DAE845835E7AC1A560D_12</vt:lpwstr>
  </property>
  <property fmtid="{D5CDD505-2E9C-101B-9397-08002B2CF9AE}" pid="10" name="KSOProductBuildVer">
    <vt:lpwstr>2052-12.1.0.17140</vt:lpwstr>
  </property>
</Properties>
</file>