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<sst xmlns="http://schemas.openxmlformats.org/spreadsheetml/2006/main" count="7155" uniqueCount="2053">
  <si>
    <t>收入支出决算表</t>
  </si>
  <si>
    <t>公开01表</t>
  </si>
  <si>
    <t>部门：双江拉祜族佤族布朗族傣族自治县农业农村局</t>
  </si>
  <si>
    <t>金额单位：万元</t>
  </si>
  <si>
    <t>收入</t>
  </si>
  <si>
    <t>支出</t>
  </si>
  <si>
    <t>项目</t>
  </si>
  <si>
    <t>行次</t>
  </si>
  <si>
    <t>金额</t>
  </si>
  <si>
    <t>项目(按功能分类)</t>
  </si>
  <si>
    <t>栏次</t>
  </si>
  <si>
    <t>1</t>
  </si>
  <si>
    <t>2</t>
  </si>
  <si>
    <t>一、一般公共预算财政拨款收入</t>
  </si>
  <si>
    <t>8,150.17</t>
  </si>
  <si>
    <t>一、一般公共服务支出</t>
  </si>
  <si>
    <t>31</t>
  </si>
  <si>
    <t>0.49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</si>
  <si>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</si>
  <si>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</si>
  <si>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</si>
  <si>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</si>
  <si>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</si>
  <si>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</si>
  <si>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</si>
  <si>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</si>
  <si>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</si>
  <si>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</si>
  <si>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</si>
  <si>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</si>
  <si>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</si>
  <si>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</si>
  <si>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</si>
  <si>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</si>
  <si>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</si>
  <si>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</si>
  <si>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</si>
  <si>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</si>
  <si>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</si>
  <si>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</si>
  <si>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</si>
  <si>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</si>
  <si>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</si>
  <si>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</si>
  <si>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20.27</t>
  </si>
  <si>
    <t>八、社会保障和就业支出</t>
  </si>
  <si>
    <t>38</t>
  </si>
  <si>
    <t>228.12</t>
  </si>
  <si>
    <t>9</t>
  </si>
  <si>
    <t>九、卫生健康支出</t>
  </si>
  <si>
    <t>39</t>
  </si>
  <si>
    <t>129.46</t>
  </si>
  <si>
    <t>10</t>
  </si>
  <si>
    <t>十、节能环保支出</t>
  </si>
  <si>
    <t>40</t>
  </si>
  <si>
    <t>11</t>
  </si>
  <si>
    <t>十一、城乡社区支出</t>
  </si>
  <si>
    <t>41</t>
  </si>
  <si>
    <t>12</t>
  </si>
  <si>
    <t>十二、农林水支出</t>
  </si>
  <si>
    <t>42</t>
  </si>
  <si>
    <t>8,056.17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</si>
  <si>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</si>
  <si>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</si>
  <si>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</si>
  <si>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</si>
  <si>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</si>
  <si>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</si>
  <si>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</si>
  <si>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</si>
  <si>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</si>
  <si>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</si>
  <si>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</si>
  <si>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</si>
  <si>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</si>
  <si>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</si>
  <si>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</si>
  <si>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</si>
  <si>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</si>
  <si>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</si>
  <si>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</si>
  <si>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</si>
  <si>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</si>
  <si>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156.31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</si>
  <si>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</si>
  <si>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</si>
  <si>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</si>
  <si>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</si>
  <si>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</si>
  <si>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</si>
  <si>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</si>
  <si>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</si>
  <si>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</si>
  <si>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</si>
  <si>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</si>
  <si>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</si>
  <si>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</si>
  <si>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</si>
  <si>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</si>
  <si>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</si>
  <si>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</si>
  <si>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</si>
  <si>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</si>
  <si>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</si>
  <si>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</si>
  <si>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</si>
  <si>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</si>
  <si>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8,170.44</t>
  </si>
  <si>
    <t>本年支出合计</t>
  </si>
  <si>
    <t>57</t>
  </si>
  <si>
    <t>8,570.56</t>
  </si>
  <si>
    <t xml:space="preserve">    使用专用结余</t>
  </si>
  <si>
    <t>28</t>
  </si>
  <si>
    <t>结余分配</t>
  </si>
  <si>
    <t>58</t>
  </si>
  <si>
    <t xml:space="preserve">    年初结转和结余</t>
  </si>
  <si>
    <t>29</t>
  </si>
  <si>
    <t>948.35</t>
  </si>
  <si>
    <t>年末结转和结余</t>
  </si>
  <si>
    <t>59</t>
  </si>
  <si>
    <t>548.23</t>
  </si>
  <si>
    <t>总计</t>
  </si>
  <si>
    <t>30</t>
  </si>
  <si>
    <t>9,118.79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</si>
  <si>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</si>
  <si>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</si>
  <si>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</si>
  <si>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</si>
  <si>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</si>
  <si>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</si>
  <si>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</si>
  <si>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</si>
  <si>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</si>
  <si>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</si>
  <si>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</si>
  <si>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</si>
  <si>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</si>
  <si>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</si>
  <si>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</si>
  <si>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</si>
  <si>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</si>
  <si>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</si>
  <si>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</si>
  <si>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</si>
  <si>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</si>
  <si>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226.54</t>
  </si>
  <si>
    <t>20805</t>
  </si>
  <si>
    <t>行政事业单位养老支出</t>
  </si>
  <si>
    <t>192.19</t>
  </si>
  <si>
    <t>2080501</t>
  </si>
  <si>
    <t>行政单位离退休</t>
  </si>
  <si>
    <t>0.87</t>
  </si>
  <si>
    <t>2080502</t>
  </si>
  <si>
    <t>事业单位离退休</t>
  </si>
  <si>
    <t>1.00</t>
  </si>
  <si>
    <t>2080505</t>
  </si>
  <si>
    <t>机关事业单位基本养老保险缴费支出</t>
  </si>
  <si>
    <t>144.92</t>
  </si>
  <si>
    <t>2080506</t>
  </si>
  <si>
    <t>机关事业单位职业年金缴费支出</t>
  </si>
  <si>
    <t>45.41</t>
  </si>
  <si>
    <t>20808</t>
  </si>
  <si>
    <t>抚恤</t>
  </si>
  <si>
    <t>28.58</t>
  </si>
  <si>
    <t>2080801</t>
  </si>
  <si>
    <t>死亡抚恤</t>
  </si>
  <si>
    <t>20899</t>
  </si>
  <si>
    <t>其他社会保障和就业支出</t>
  </si>
  <si>
    <t>5.77</t>
  </si>
  <si>
    <t>2089999</t>
  </si>
  <si>
    <t>210</t>
  </si>
  <si>
    <t>卫生健康支出</t>
  </si>
  <si>
    <t>21011</t>
  </si>
  <si>
    <t>行政事业单位医疗</t>
  </si>
  <si>
    <t>2101101</t>
  </si>
  <si>
    <t>行政单位医疗</t>
  </si>
  <si>
    <t>19.51</t>
  </si>
  <si>
    <t>2101102</t>
  </si>
  <si>
    <t>事业单位医疗</t>
  </si>
  <si>
    <t>80.02</t>
  </si>
  <si>
    <t>2101103</t>
  </si>
  <si>
    <t>公务员医疗补助</t>
  </si>
  <si>
    <t>24.70</t>
  </si>
  <si>
    <t>2101199</t>
  </si>
  <si>
    <t>其他行政事业单位医疗支出</t>
  </si>
  <si>
    <t>5.23</t>
  </si>
  <si>
    <t>213</t>
  </si>
  <si>
    <t>农林水支出</t>
  </si>
  <si>
    <t>7,658.13</t>
  </si>
  <si>
    <t>7,637.86</t>
  </si>
  <si>
    <t>21301</t>
  </si>
  <si>
    <t>农业农村</t>
  </si>
  <si>
    <t>6,474.66</t>
  </si>
  <si>
    <t>6,454.39</t>
  </si>
  <si>
    <t>2130101</t>
  </si>
  <si>
    <t>行政运行</t>
  </si>
  <si>
    <t>259.11</t>
  </si>
  <si>
    <t>2130104</t>
  </si>
  <si>
    <t>事业运行</t>
  </si>
  <si>
    <t>1,379.71</t>
  </si>
  <si>
    <t>1,359.44</t>
  </si>
  <si>
    <t>2130106</t>
  </si>
  <si>
    <t>科技转化与推广服务</t>
  </si>
  <si>
    <t>207.30</t>
  </si>
  <si>
    <t>2130108</t>
  </si>
  <si>
    <t>病虫害控制</t>
  </si>
  <si>
    <t>41.43</t>
  </si>
  <si>
    <t>2130109</t>
  </si>
  <si>
    <t>农产品质量安全</t>
  </si>
  <si>
    <t>14.40</t>
  </si>
  <si>
    <t>2130110</t>
  </si>
  <si>
    <t>执法监管</t>
  </si>
  <si>
    <t>6.12</t>
  </si>
  <si>
    <t>2130111</t>
  </si>
  <si>
    <t>统计监测与信息服务</t>
  </si>
  <si>
    <t>4.80</t>
  </si>
  <si>
    <t>2130112</t>
  </si>
  <si>
    <t>行业业务管理</t>
  </si>
  <si>
    <t>10.35</t>
  </si>
  <si>
    <t>2130119</t>
  </si>
  <si>
    <t>防灾救灾</t>
  </si>
  <si>
    <t>3.00</t>
  </si>
  <si>
    <t>2130120</t>
  </si>
  <si>
    <t>稳定农民收入补贴</t>
  </si>
  <si>
    <t>172.00</t>
  </si>
  <si>
    <t>2130122</t>
  </si>
  <si>
    <t>农业生产发展</t>
  </si>
  <si>
    <t>3,433.13</t>
  </si>
  <si>
    <t>2130124</t>
  </si>
  <si>
    <t>农村合作经济</t>
  </si>
  <si>
    <t>10.00</t>
  </si>
  <si>
    <t>2130126</t>
  </si>
  <si>
    <t>农村社会事业</t>
  </si>
  <si>
    <t>85.95</t>
  </si>
  <si>
    <t>2130135</t>
  </si>
  <si>
    <t>农业资源保护修复与利用</t>
  </si>
  <si>
    <t>0.20</t>
  </si>
  <si>
    <t>2130153</t>
  </si>
  <si>
    <t>农田建设</t>
  </si>
  <si>
    <t>820.00</t>
  </si>
  <si>
    <t>2130199</t>
  </si>
  <si>
    <t>其他农业农村支出</t>
  </si>
  <si>
    <t>27.16</t>
  </si>
  <si>
    <t>21305</t>
  </si>
  <si>
    <t>巩固拓展脱贫攻坚成果衔接乡村振兴</t>
  </si>
  <si>
    <t>699.00</t>
  </si>
  <si>
    <t>2130504</t>
  </si>
  <si>
    <t>农村基础设施建设</t>
  </si>
  <si>
    <t>40.00</t>
  </si>
  <si>
    <t>2130505</t>
  </si>
  <si>
    <t>生产发展</t>
  </si>
  <si>
    <t>659.00</t>
  </si>
  <si>
    <t>21308</t>
  </si>
  <si>
    <t>普惠金融发展支出</t>
  </si>
  <si>
    <t>484.47</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</si>
  <si>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</si>
  <si>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</si>
  <si>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</si>
  <si>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</si>
  <si>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</si>
  <si>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</si>
  <si>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</si>
  <si>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</si>
  <si>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</si>
  <si>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</si>
  <si>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</si>
  <si>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</si>
  <si>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</si>
  <si>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</si>
  <si>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</si>
  <si>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</si>
  <si>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2,132.26</t>
  </si>
  <si>
    <t>6,438.30</t>
  </si>
  <si>
    <t>201</t>
  </si>
  <si>
    <t>一般公共服务支出</t>
  </si>
  <si>
    <t>20138</t>
  </si>
  <si>
    <t>市场监督管理事务</t>
  </si>
  <si>
    <t>2013816</t>
  </si>
  <si>
    <t>食品安全监管</t>
  </si>
  <si>
    <t>193.77</t>
  </si>
  <si>
    <t>2.45</t>
  </si>
  <si>
    <t>1,618.36</t>
  </si>
  <si>
    <t>6,437.81</t>
  </si>
  <si>
    <t>6,523.89</t>
  </si>
  <si>
    <t>4,905.53</t>
  </si>
  <si>
    <t>258.49</t>
  </si>
  <si>
    <t>1,374.30</t>
  </si>
  <si>
    <t>1,359.87</t>
  </si>
  <si>
    <t>14.43</t>
  </si>
  <si>
    <t>231.49</t>
  </si>
  <si>
    <t>56.59</t>
  </si>
  <si>
    <t>10.23</t>
  </si>
  <si>
    <t>10.76</t>
  </si>
  <si>
    <t>106.53</t>
  </si>
  <si>
    <t>793.60</t>
  </si>
  <si>
    <t>44.37</t>
  </si>
  <si>
    <t>1,047.81</t>
  </si>
  <si>
    <t>50.00</t>
  </si>
  <si>
    <t>997.78</t>
  </si>
  <si>
    <t>2130599</t>
  </si>
  <si>
    <t>其他巩固拓展脱贫攻坚成果衔接乡村振兴支出</t>
  </si>
  <si>
    <t>0.03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</si>
  <si>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</si>
  <si>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</si>
  <si>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</si>
  <si>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</si>
  <si>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</si>
  <si>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</si>
  <si>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</si>
  <si>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</si>
  <si>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</si>
  <si>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</si>
  <si>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</si>
  <si>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</si>
  <si>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</si>
  <si>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</si>
  <si>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</si>
  <si>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7,783.21</t>
  </si>
  <si>
    <t>8,297.59</t>
  </si>
  <si>
    <t>年初财政拨款结转和结余</t>
  </si>
  <si>
    <t>410.45</t>
  </si>
  <si>
    <t>年末财政拨款结转和结余</t>
  </si>
  <si>
    <t>263.03</t>
  </si>
  <si>
    <t>61</t>
  </si>
  <si>
    <t>62</t>
  </si>
  <si>
    <t>63</t>
  </si>
  <si>
    <t>8,560.62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</si>
  <si>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</si>
  <si>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</si>
  <si>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</si>
  <si>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</si>
  <si>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</si>
  <si>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</si>
  <si>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</si>
  <si>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</si>
  <si>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</si>
  <si>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</si>
  <si>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</si>
  <si>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</si>
  <si>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</si>
  <si>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59.41</t>
  </si>
  <si>
    <t>351.03</t>
  </si>
  <si>
    <t>2,130.87</t>
  </si>
  <si>
    <t>6,019.30</t>
  </si>
  <si>
    <t>2,036.16</t>
  </si>
  <si>
    <t>96.10</t>
  </si>
  <si>
    <t>6,165.34</t>
  </si>
  <si>
    <t>58.03</t>
  </si>
  <si>
    <t>205.00</t>
  </si>
  <si>
    <t>3.74</t>
  </si>
  <si>
    <t>225.68</t>
  </si>
  <si>
    <t>2.16</t>
  </si>
  <si>
    <t>3.30</t>
  </si>
  <si>
    <t>191.32</t>
  </si>
  <si>
    <t>1.72</t>
  </si>
  <si>
    <t>2.82</t>
  </si>
  <si>
    <t>1.24</t>
  </si>
  <si>
    <t>0.48</t>
  </si>
  <si>
    <t>0.44</t>
  </si>
  <si>
    <t>2080899</t>
  </si>
  <si>
    <t>其他优抚支出</t>
  </si>
  <si>
    <t>0.68</t>
  </si>
  <si>
    <t>211</t>
  </si>
  <si>
    <t>节能环保支出</t>
  </si>
  <si>
    <t>1.52</t>
  </si>
  <si>
    <t>21199</t>
  </si>
  <si>
    <t>其他节能环保支出</t>
  </si>
  <si>
    <t>2119999</t>
  </si>
  <si>
    <t>404.02</t>
  </si>
  <si>
    <t>55.00</t>
  </si>
  <si>
    <t>349.02</t>
  </si>
  <si>
    <t>1,618.55</t>
  </si>
  <si>
    <t>1,524.71</t>
  </si>
  <si>
    <t>93.65</t>
  </si>
  <si>
    <t>6,164.85</t>
  </si>
  <si>
    <t>258.67</t>
  </si>
  <si>
    <t>55.19</t>
  </si>
  <si>
    <t>203.48</t>
  </si>
  <si>
    <t>284.55</t>
  </si>
  <si>
    <t>229.55</t>
  </si>
  <si>
    <t>4,835.83</t>
  </si>
  <si>
    <t>6,497.43</t>
  </si>
  <si>
    <t>4,879.07</t>
  </si>
  <si>
    <t>241.51</t>
  </si>
  <si>
    <t>186.31</t>
  </si>
  <si>
    <t>4.99</t>
  </si>
  <si>
    <t>231.87</t>
  </si>
  <si>
    <t>26.63</t>
  </si>
  <si>
    <t>5.61</t>
  </si>
  <si>
    <t>50.01</t>
  </si>
  <si>
    <t>1,292.84</t>
  </si>
  <si>
    <t>67.03</t>
  </si>
  <si>
    <t>49.59</t>
  </si>
  <si>
    <t>42.56</t>
  </si>
  <si>
    <t>220.73</t>
  </si>
  <si>
    <t>29.13</t>
  </si>
  <si>
    <t>28.25</t>
  </si>
  <si>
    <t>13.09</t>
  </si>
  <si>
    <t>5.99</t>
  </si>
  <si>
    <t>1.88</t>
  </si>
  <si>
    <t>0.77</t>
  </si>
  <si>
    <t>0.69</t>
  </si>
  <si>
    <t>0.28</t>
  </si>
  <si>
    <t>51.43</t>
  </si>
  <si>
    <t>105.53</t>
  </si>
  <si>
    <t>31.86</t>
  </si>
  <si>
    <t>2130148</t>
  </si>
  <si>
    <t>渔业发展</t>
  </si>
  <si>
    <t>0.56</t>
  </si>
  <si>
    <t>55.76</t>
  </si>
  <si>
    <t>82.16</t>
  </si>
  <si>
    <t>33.55</t>
  </si>
  <si>
    <t>44.11</t>
  </si>
  <si>
    <t>16.60</t>
  </si>
  <si>
    <t>119.47</t>
  </si>
  <si>
    <t>801.31</t>
  </si>
  <si>
    <t>17.17</t>
  </si>
  <si>
    <t>109.44</t>
  </si>
  <si>
    <t>751.27</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</si>
  <si>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</si>
  <si>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</si>
  <si>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</si>
  <si>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</si>
  <si>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</si>
  <si>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</si>
  <si>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</si>
  <si>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</si>
  <si>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</si>
  <si>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1,997.66</t>
  </si>
  <si>
    <t>302</t>
  </si>
  <si>
    <t>商品和服务支出</t>
  </si>
  <si>
    <t>310</t>
  </si>
  <si>
    <t>资本性支出</t>
  </si>
  <si>
    <t>30101</t>
  </si>
  <si>
    <t xml:space="preserve">  基本工资</t>
  </si>
  <si>
    <t>627.45</t>
  </si>
  <si>
    <t>30201</t>
  </si>
  <si>
    <t xml:space="preserve">  办公费</t>
  </si>
  <si>
    <t>1.53</t>
  </si>
  <si>
    <t>31001</t>
  </si>
  <si>
    <t xml:space="preserve">  房屋建筑物购建</t>
  </si>
  <si>
    <t>30102</t>
  </si>
  <si>
    <t xml:space="preserve">  津贴补贴</t>
  </si>
  <si>
    <t>220.94</t>
  </si>
  <si>
    <t>30202</t>
  </si>
  <si>
    <t xml:space="preserve">  印刷费</t>
  </si>
  <si>
    <t>2.74</t>
  </si>
  <si>
    <t>31002</t>
  </si>
  <si>
    <t xml:space="preserve">  办公设备购置</t>
  </si>
  <si>
    <t>30103</t>
  </si>
  <si>
    <t xml:space="preserve">  奖金</t>
  </si>
  <si>
    <t>39.88</t>
  </si>
  <si>
    <t>30203</t>
  </si>
  <si>
    <t xml:space="preserve">  咨询费</t>
  </si>
  <si>
    <t>0.80</t>
  </si>
  <si>
    <t>31003</t>
  </si>
  <si>
    <t xml:space="preserve">  专用设备购置</t>
  </si>
  <si>
    <t>30106</t>
  </si>
  <si>
    <t xml:space="preserve">  伙食补助费</t>
  </si>
  <si>
    <t>30204</t>
  </si>
  <si>
    <t xml:space="preserve">  手续费</t>
  </si>
  <si>
    <t>0.11</t>
  </si>
  <si>
    <t>31005</t>
  </si>
  <si>
    <t xml:space="preserve">  基础设施建设</t>
  </si>
  <si>
    <t>30107</t>
  </si>
  <si>
    <t xml:space="preserve">  绩效工资</t>
  </si>
  <si>
    <t>630.96</t>
  </si>
  <si>
    <t>30205</t>
  </si>
  <si>
    <t xml:space="preserve">  水费</t>
  </si>
  <si>
    <t>0.04</t>
  </si>
  <si>
    <t>31006</t>
  </si>
  <si>
    <t xml:space="preserve">  大型修缮</t>
  </si>
  <si>
    <t>30108</t>
  </si>
  <si>
    <t xml:space="preserve">  机关事业单位基本养老保险缴费</t>
  </si>
  <si>
    <t>30206</t>
  </si>
  <si>
    <t xml:space="preserve">  电费</t>
  </si>
  <si>
    <t>1.17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</si>
  <si>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</si>
  <si>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</si>
  <si>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</si>
  <si>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</si>
  <si>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</si>
  <si>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</si>
  <si>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</si>
  <si>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</si>
  <si>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</si>
  <si>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</si>
  <si>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88.59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</si>
  <si>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</si>
  <si>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</si>
  <si>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</si>
  <si>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</si>
  <si>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</si>
  <si>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</si>
  <si>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</si>
  <si>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</si>
  <si>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</si>
  <si>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</si>
  <si>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</si>
  <si>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</si>
  <si>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13.01</t>
  </si>
  <si>
    <t>30211</t>
  </si>
  <si>
    <t xml:space="preserve">  差旅费</t>
  </si>
  <si>
    <t>12.65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</si>
  <si>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</si>
  <si>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</si>
  <si>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</si>
  <si>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</si>
  <si>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</si>
  <si>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</si>
  <si>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</si>
  <si>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</si>
  <si>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</si>
  <si>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</si>
  <si>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</si>
  <si>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</si>
  <si>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0.08</t>
  </si>
  <si>
    <t>31013</t>
  </si>
  <si>
    <t xml:space="preserve">  公务用车购置</t>
  </si>
  <si>
    <t>30199</t>
  </si>
  <si>
    <t xml:space="preserve">  其他工资福利支出</t>
  </si>
  <si>
    <t>5.49</t>
  </si>
  <si>
    <t>30214</t>
  </si>
  <si>
    <t xml:space="preserve">  租赁费</t>
  </si>
  <si>
    <t>0.34</t>
  </si>
  <si>
    <t>31019</t>
  </si>
  <si>
    <t xml:space="preserve">  其他交通工具购置</t>
  </si>
  <si>
    <t>303</t>
  </si>
  <si>
    <t>对个人和家庭的补助</t>
  </si>
  <si>
    <t>38.50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</si>
  <si>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</si>
  <si>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</si>
  <si>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</si>
  <si>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</si>
  <si>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</si>
  <si>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</si>
  <si>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</si>
  <si>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</si>
  <si>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</si>
  <si>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</si>
  <si>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</si>
  <si>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</si>
  <si>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</si>
  <si>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</si>
  <si>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2.67</t>
  </si>
  <si>
    <t>31099</t>
  </si>
  <si>
    <t xml:space="preserve">  其他资本性支出</t>
  </si>
  <si>
    <t>30303</t>
  </si>
  <si>
    <t xml:space="preserve">  退职（役）费</t>
  </si>
  <si>
    <t>30218</t>
  </si>
  <si>
    <t xml:space="preserve">  专用材料费</t>
  </si>
  <si>
    <t>312</t>
  </si>
  <si>
    <t>对企业补助</t>
  </si>
  <si>
    <t>30304</t>
  </si>
  <si>
    <t xml:space="preserve">  抚恤金</t>
  </si>
  <si>
    <t>24.42</t>
  </si>
  <si>
    <t>30224</t>
  </si>
  <si>
    <t xml:space="preserve">  被装购置费</t>
  </si>
  <si>
    <t>31201</t>
  </si>
  <si>
    <t xml:space="preserve">  资本金注入</t>
  </si>
  <si>
    <t>30305</t>
  </si>
  <si>
    <t xml:space="preserve">  生活补助</t>
  </si>
  <si>
    <t>4.16</t>
  </si>
  <si>
    <t>30225</t>
  </si>
  <si>
    <t xml:space="preserve">  专用燃料费</t>
  </si>
  <si>
    <t>31203</t>
  </si>
  <si>
    <t xml:space="preserve">  政府投资基金股权投资</t>
  </si>
  <si>
    <t>30306</t>
  </si>
  <si>
    <t xml:space="preserve">  救济费</t>
  </si>
  <si>
    <t>30226</t>
  </si>
  <si>
    <t xml:space="preserve">  劳务费</t>
  </si>
  <si>
    <t>18.77</t>
  </si>
  <si>
    <t>31204</t>
  </si>
  <si>
    <t xml:space="preserve">  费用补贴</t>
  </si>
  <si>
    <t>30307</t>
  </si>
  <si>
    <t xml:space="preserve">  医疗费补助</t>
  </si>
  <si>
    <t>8.92</t>
  </si>
  <si>
    <t>30227</t>
  </si>
  <si>
    <t xml:space="preserve">  委托业务费</t>
  </si>
  <si>
    <t>31205</t>
  </si>
  <si>
    <t xml:space="preserve">  利息补贴</t>
  </si>
  <si>
    <t>30308</t>
  </si>
  <si>
    <t xml:space="preserve">  助学金</t>
  </si>
  <si>
    <t>30228</t>
  </si>
  <si>
    <t xml:space="preserve">  工会经费</t>
  </si>
  <si>
    <t>12.49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</si>
  <si>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</si>
  <si>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</si>
  <si>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</si>
  <si>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</si>
  <si>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</si>
  <si>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</si>
  <si>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</si>
  <si>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</si>
  <si>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</si>
  <si>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</si>
  <si>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</si>
  <si>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</si>
  <si>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14.07</t>
  </si>
  <si>
    <t>39907</t>
  </si>
  <si>
    <t xml:space="preserve">  国家赔偿费用支出</t>
  </si>
  <si>
    <t>30311</t>
  </si>
  <si>
    <t xml:space="preserve">  代缴社会保险费</t>
  </si>
  <si>
    <t>30239</t>
  </si>
  <si>
    <t xml:space="preserve">  其他交通费用</t>
  </si>
  <si>
    <t>16.88</t>
  </si>
  <si>
    <t>39908</t>
  </si>
  <si>
    <t xml:space="preserve">  对民间非营利组织和群众性自治组织补贴</t>
  </si>
  <si>
    <t>30399</t>
  </si>
  <si>
    <t xml:space="preserve">  其他个人和家庭的补助支出</t>
  </si>
  <si>
    <t>30240</t>
  </si>
  <si>
    <t xml:space="preserve">  税金及附加费用</t>
  </si>
  <si>
    <t>2.01</t>
  </si>
  <si>
    <t>39909</t>
  </si>
  <si>
    <t xml:space="preserve">  经常性赠与</t>
  </si>
  <si>
    <t>30299</t>
  </si>
  <si>
    <t xml:space="preserve">  其他商品和服务支出</t>
  </si>
  <si>
    <t>6.44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</si>
  <si>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</si>
  <si>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</si>
  <si>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</si>
  <si>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</si>
  <si>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</si>
  <si>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</si>
  <si>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</si>
  <si>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</si>
  <si>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</si>
  <si>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</si>
  <si>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</si>
  <si>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</si>
  <si>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</si>
  <si>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</si>
  <si>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</si>
  <si>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</si>
  <si>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</si>
  <si>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</si>
  <si>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</si>
  <si>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</si>
  <si>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602.74</t>
  </si>
  <si>
    <t>309</t>
  </si>
  <si>
    <t>资本性支出（基本建设）</t>
  </si>
  <si>
    <t>168.50</t>
  </si>
  <si>
    <t>311</t>
  </si>
  <si>
    <t>对企业补助（基本建设）</t>
  </si>
  <si>
    <t>13.14</t>
  </si>
  <si>
    <t>30901</t>
  </si>
  <si>
    <t>31101</t>
  </si>
  <si>
    <t>4.58</t>
  </si>
  <si>
    <t>30902</t>
  </si>
  <si>
    <t>31199</t>
  </si>
  <si>
    <t>2.00</t>
  </si>
  <si>
    <t>30903</t>
  </si>
  <si>
    <t>52.03</t>
  </si>
  <si>
    <t>1.10</t>
  </si>
  <si>
    <t>30905</t>
  </si>
  <si>
    <t>0.23</t>
  </si>
  <si>
    <t>30906</t>
  </si>
  <si>
    <t>0.70</t>
  </si>
  <si>
    <t>30907</t>
  </si>
  <si>
    <t>2.31</t>
  </si>
  <si>
    <t>30908</t>
  </si>
  <si>
    <t>30913</t>
  </si>
  <si>
    <t>30919</t>
  </si>
  <si>
    <t>313</t>
  </si>
  <si>
    <t>对社会保障基金补助</t>
  </si>
  <si>
    <t>8.74</t>
  </si>
  <si>
    <t>30921</t>
  </si>
  <si>
    <t>31302</t>
  </si>
  <si>
    <t xml:space="preserve">  对社会保险基金补助</t>
  </si>
  <si>
    <t>30922</t>
  </si>
  <si>
    <t>31303</t>
  </si>
  <si>
    <t xml:space="preserve">  补充全国社会保障基金</t>
  </si>
  <si>
    <t>52.40</t>
  </si>
  <si>
    <t>30999</t>
  </si>
  <si>
    <t xml:space="preserve">  其他基本建设支出</t>
  </si>
  <si>
    <t>31304</t>
  </si>
  <si>
    <t xml:space="preserve">  对机关事业单位职业年金的补助</t>
  </si>
  <si>
    <t>0.81</t>
  </si>
  <si>
    <t>1,020.47</t>
  </si>
  <si>
    <t>4,321.60</t>
  </si>
  <si>
    <t>0.63</t>
  </si>
  <si>
    <t>0.30</t>
  </si>
  <si>
    <t>11.15</t>
  </si>
  <si>
    <t>0.67</t>
  </si>
  <si>
    <t>330.78</t>
  </si>
  <si>
    <t>994.50</t>
  </si>
  <si>
    <t>58.34</t>
  </si>
  <si>
    <t>35.82</t>
  </si>
  <si>
    <t>4,304.66</t>
  </si>
  <si>
    <t xml:space="preserve">  其他对个人和家庭的补助</t>
  </si>
  <si>
    <t>16.94</t>
  </si>
  <si>
    <t>80.01</t>
  </si>
  <si>
    <t>25.00</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</si>
  <si>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</si>
  <si>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</si>
  <si>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</si>
  <si>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</si>
  <si>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</si>
  <si>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</si>
  <si>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</si>
  <si>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2120814</t>
  </si>
  <si>
    <t>农业生产发展支出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</si>
  <si>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</si>
  <si>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</si>
  <si>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</si>
  <si>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</si>
  <si>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</si>
  <si>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</si>
  <si>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</si>
  <si>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</si>
  <si>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</si>
  <si>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</si>
  <si>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</si>
  <si>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</si>
  <si>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</si>
  <si>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</si>
  <si>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</si>
  <si>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</si>
  <si>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</si>
  <si>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18.50</t>
  </si>
  <si>
    <t>16.74</t>
  </si>
  <si>
    <t xml:space="preserve">  1．因公出国（境）费</t>
  </si>
  <si>
    <t xml:space="preserve">  2．公务用车购置及运行维护费</t>
  </si>
  <si>
    <t>11.00</t>
  </si>
  <si>
    <t xml:space="preserve">    （1）公务用车购置费</t>
  </si>
  <si>
    <t xml:space="preserve">    （2）公务用车运行维护费</t>
  </si>
  <si>
    <t xml:space="preserve">  3．公务接待费</t>
  </si>
  <si>
    <t>7.50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</si>
  <si>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</si>
  <si>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</si>
  <si>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</si>
  <si>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</si>
  <si>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</si>
  <si>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</si>
  <si>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</si>
  <si>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</si>
  <si>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14.00</t>
  </si>
  <si>
    <t xml:space="preserve">  5．国内公务接待批次（个）</t>
  </si>
  <si>
    <t>71.00</t>
  </si>
  <si>
    <t xml:space="preserve">     其中：外事接待批次（个）</t>
  </si>
  <si>
    <t xml:space="preserve">  6．国内公务接待人次（人）</t>
  </si>
  <si>
    <t>503.00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</si>
  <si>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</si>
  <si>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</si>
  <si>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</si>
  <si>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</si>
  <si>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</si>
  <si>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</si>
  <si>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</si>
  <si>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</si>
  <si>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</si>
  <si>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</si>
  <si>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</si>
  <si>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</si>
  <si>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</si>
  <si>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</si>
  <si>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</si>
  <si>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</si>
  <si>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</si>
  <si>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</si>
  <si>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</si>
  <si>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</si>
  <si>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</si>
  <si>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</si>
  <si>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</si>
  <si>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</si>
  <si>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</si>
  <si>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</si>
  <si>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</si>
  <si>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</si>
  <si>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</si>
  <si>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</si>
  <si>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</si>
  <si>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</si>
  <si>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</si>
  <si>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</si>
  <si>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金额：万元</t>
  </si>
  <si>
    <t>一、部门基本情况</t>
  </si>
  <si>
    <t>（一）部门概况</t>
  </si>
  <si>
    <t>部门决算单位构成：纳入临沧市双江自治县农业农村局部门2023年度部门决算编报的单位共15个。其中：行政单位1个，下设事业单位14个。分别是：农业技术推广中心（二级局事业单位）、农业机械化管理中心（二级局事业单位）、畜牧兽医技术推广中心（二级局事业单位）、种子管理站、水产技术推广站、农村经营管理站、甘蔗技术推广站、农业广播电视学校双江分校、农业环境监测站、农产品质量安全监测站、动物卫生监督检验所、农业综合执法大队、热作站、新农村规划管理中心。2.部门人员和车辆的编制及实有情况 
临沧市双江自治县农业农村局部门2023年末实有人员编制125人。其中：在职在编实有行政人员17人（含行政工勤人员3人），事业人员108人（含参公管理事业人员0人）。
尚未移交养老保险基金发放养老金的离退休人员共计83人（离休0人，退休83人）；由养老保险基金发放养老金的离退休人员83人（离休0人，退休78人）。
实有车辆编制14辆，在编实有车辆14辆。</t>
  </si>
  <si>
    <t>（二）部门绩效目标的设立情况</t>
  </si>
  <si>
    <t>我单位根据内部控制制度组织成立领导小组，各站所股室负责项目申报、项目台账的收集整理及绩效评价工作。</t>
  </si>
  <si>
    <t>（三）部门整体收支情况</t>
  </si>
  <si>
    <t>双江自治县农业农村局2023年度总收入合计8150.17万元；双江自治县农业农村局2023年度总支出合计8570.56万元。</t>
  </si>
  <si>
    <t>（四）部门预算管理制度建设情况</t>
  </si>
  <si>
    <t>我单位严格遵守《中华人民共和国会计法》《中华人民共和国预算法》《行政单位财务规则》等有关规定，规范财政资金管理，量入为出，统筹兼顾，突出重点，讲究实效，防范风险，合理使用各项专项资金，确保单位预算管理的成效，全年预算支出整体受控。修订完善本单位的内部控制制度及相关财务实施细则。按照相关规定进行预决算公开公示工作。</t>
  </si>
  <si>
    <t>（五）严控“三公经费”支出情况</t>
  </si>
  <si>
    <t>2023年度一般公共预算财政拨款“三公”经费支出预算为18.50万元，支出决算为16.74万元，完成预算的90.49%。其中：公务用车购置及运行费支出决算为14.07万元，完成预算的100%；公务接待费支出决算为2.67万元，完成预算的35.6%。</t>
  </si>
  <si>
    <t>二、绩效自评工作情况</t>
  </si>
  <si>
    <t>（一）绩效自评的目的</t>
  </si>
  <si>
    <t>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</si>
  <si>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</si>
  <si>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</si>
  <si>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一是学习掌握绩效评价相关政策及要求，熟悉评价指标体系。二是明确绩效考评机构及人员，加强沟通协调。三是了解掌握部门基本支出及项目支出总体情况，重点掌握项目实施部门、项目实施情况、资金到位及资金支出进度等。</t>
  </si>
  <si>
    <t>2.组织实施</t>
  </si>
  <si>
    <t>一是由相关的项目实施部门按绩效评价的要求，收集、整理自评的有关数据、材料，撰写项目绩效自评报告。二是对各项目实施部门上报的项目绩效自评报告进行审核抽查，作出全面分析，综合基本支出情况，做好部门总体综合评价，撰写部门整体支出绩效自评报告。三是及时反馈项目测评结果，对存在的问题进行认真分析整改。</t>
  </si>
  <si>
    <t>三、评价情况分析及综合评价结论</t>
  </si>
  <si>
    <t>根据我局年初工作目标和重点工作，围绕县委、县政府及上级主管部门的工作部署，积极履行职责，强化管理。通过从制度建设情况、预算管理、财务管理、资产管理、项目管理等方面开展自评。通过自评，我单位相关制度健全，资金使用规范；基本支出足额保障，项目支出专款专用；支出严格履行审批程序和手续，严格执行政府采购制度；资产管理规范，信息公开及时完整，资金安全高效运转，保障部门正常运转和目标任务的实现，部门整体支出效果较好。自评为优秀。</t>
  </si>
  <si>
    <t>四、存在的问题和整改情况</t>
  </si>
  <si>
    <t>存在问题：一是预算编制不够精细，存在预算调整追加情况；二是预算执行进度不均衡，预算执行率不高；三是部分项目实施进度及资金支出进度较慢；四是绩效评价工作缺少专业性，虽能保证工作开展的有序开展，但绩效管理水平有待加强。整改情况：一是进一步加强预算编制，提高预算编制的科学性、合理性、严谨性和可控性；二是加强预算执行情况分析，进一步加快预算执行进度，减少年末资金结转数，提高预算执行率；三是加强项目监管，加大项目检查督促，确保项目按进度和质量要求完成；四是加强学习，掌握绩效评价自评管理办法及相关规定，强化业务素质，提高绩效评价管理水平。</t>
  </si>
  <si>
    <t>五、绩效自评结果应用</t>
  </si>
  <si>
    <t>通过部门自评，将绩效自评结果进行充分应用，促进部门管理水平进一步提高。一是作为改进预算管理 ，以后年度编制预算和预算安排的重要依据。二是将自评中存在的问题进行反馈，及时落实整改，促进项目管理工作，完善相关制度，优化项目及支出结构，合理调整资源配置</t>
  </si>
  <si>
    <t>六、主要经验及做法</t>
  </si>
  <si>
    <t>一是加强组织领导。成立了由局长任组长，副局长任副组长，相关股室负责人为成员的绩效评价工作领导小组，领导小组下设办公室，明确了各自工作职责。同时各部门之间加强协调沟通，紧密配合、通力协作，保障绩效评价工作的顺利开展。二是定期开展财务分析。按季度对预算执行情况进行分析，确保各项目标任务平稳有效推进。三是加强财务管理。重点强化支出审批，按照相关制度要求，严把支出关，各项支出做到事前报告、一事一结、及时报账。规范支出审批程序，做好资金支出的事前审批、事后审核，从事前、事中、事后进行全面管控，有效防控支出风险，保证经济业务的合法合规性。基本支出重点对差旅费、会议费、培训费、公务用车费用、公务接待费用进行监控，从严控制支出。项目资金的管理使用严格按照各类专项资金使用管理办法规定执行，坚持专款专用的原则，量入为出。项目方案批准后各项目实施单位要抓紧实施项目，加强项目实施进度跟踪，对进度较慢的项目进行督促检查。项目资金实行明细核算，严格按方案中资金支出环节使用资金，加快项目实施及资金支出进度，加强对专项资金的跟踪检查，确保各类专项资金使用到位、管理到位，充分发挥项目资金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</si>
  <si>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</si>
  <si>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</si>
  <si>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</si>
  <si>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</si>
  <si>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</si>
  <si>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</si>
  <si>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9"/>
        <rFont val="仿宋_GB2312"/>
        <charset val="134"/>
      </rPr>
      <t>双江拉祜族佤族布朗族傣族自治县农业农村局</t>
    </r>
    <r>
      <rPr>
        <sz val="12"/>
        <color indexed="10"/>
        <rFont val="方正仿宋_GBK"/>
        <charset val="134"/>
      </rPr>
      <t xml:space="preserve"> </t>
    </r>
    <r>
      <rPr>
        <sz val="12"/>
        <color indexed="8"/>
        <rFont val="方正仿宋_GBK"/>
        <charset val="134"/>
      </rPr>
      <t xml:space="preserve">                                     填报日期：</t>
    </r>
    <r>
      <rPr>
        <sz val="9"/>
        <color indexed="8"/>
        <rFont val="仿宋_GB2312"/>
        <charset val="134"/>
      </rPr>
      <t xml:space="preserve"> 2024年4月  </t>
    </r>
    <r>
      <rPr>
        <sz val="12"/>
        <color rgb="FF000000"/>
        <rFont val="Times New Roman"/>
        <charset val="0"/>
      </rPr>
      <t xml:space="preserve">                                                                  </t>
    </r>
  </si>
  <si>
    <t>部门名称</t>
  </si>
  <si>
    <r>
      <rPr>
        <sz val="9"/>
        <rFont val="仿宋_GB2312"/>
        <charset val="134"/>
      </rPr>
      <t>双江拉祜族佤族布朗族傣族自治县农业农村局</t>
    </r>
    <r>
      <rPr>
        <b/>
        <sz val="14"/>
        <color indexed="10"/>
        <rFont val="宋体"/>
        <charset val="134"/>
      </rPr>
      <t xml:space="preserve"> </t>
    </r>
  </si>
  <si>
    <t>主管部门及代码</t>
  </si>
  <si>
    <t xml:space="preserve">双江拉祜族佤族布朗族傣族自治县农业农村局（单位代码：125） </t>
  </si>
  <si>
    <t>实施单位</t>
  </si>
  <si>
    <r>
      <rPr>
        <b/>
        <sz val="8"/>
        <color rgb="FFFF0000"/>
        <rFont val="仿宋_GB2312"/>
        <charset val="134"/>
      </rPr>
      <t>双江拉祜族佤族布朗族傣族自治县农业农村局</t>
    </r>
    <r>
      <rPr>
        <b/>
        <sz val="16"/>
        <color indexed="10"/>
        <rFont val="宋体"/>
        <charset val="134"/>
      </rPr>
      <t xml:space="preserve"> </t>
    </r>
  </si>
  <si>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</si>
  <si>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</si>
  <si>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</si>
  <si>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</si>
  <si>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</si>
  <si>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</si>
  <si>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</si>
  <si>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</si>
  <si>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</si>
  <si>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</si>
  <si>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</si>
  <si>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</si>
  <si>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</si>
  <si>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134"/>
      </rPr>
      <t>粮食产业。</t>
    </r>
    <r>
      <rPr>
        <sz val="10"/>
        <color rgb="FF000000"/>
        <rFont val="Times New Roman"/>
        <charset val="0"/>
      </rPr>
      <t>2023</t>
    </r>
    <r>
      <rPr>
        <sz val="10"/>
        <color rgb="FF000000"/>
        <rFont val="宋体"/>
        <charset val="134"/>
      </rPr>
      <t>年，全县粮食作物总播种面积稳定在</t>
    </r>
    <r>
      <rPr>
        <sz val="10"/>
        <color rgb="FF000000"/>
        <rFont val="Times New Roman"/>
        <charset val="0"/>
      </rPr>
      <t>33</t>
    </r>
    <r>
      <rPr>
        <sz val="10"/>
        <color rgb="FF000000"/>
        <rFont val="宋体"/>
        <charset val="134"/>
      </rPr>
      <t>万亩，总产量达</t>
    </r>
    <r>
      <rPr>
        <sz val="10"/>
        <color rgb="FF000000"/>
        <rFont val="Times New Roman"/>
        <charset val="0"/>
      </rPr>
      <t>7.73</t>
    </r>
    <r>
      <rPr>
        <sz val="10"/>
        <color rgb="FF000000"/>
        <rFont val="宋体"/>
        <charset val="134"/>
      </rPr>
      <t>万吨，比</t>
    </r>
    <r>
      <rPr>
        <sz val="10"/>
        <color rgb="FF000000"/>
        <rFont val="Times New Roman"/>
        <charset val="0"/>
      </rPr>
      <t>2022</t>
    </r>
    <r>
      <rPr>
        <sz val="10"/>
        <color rgb="FF000000"/>
        <rFont val="宋体"/>
        <charset val="134"/>
      </rPr>
      <t>年</t>
    </r>
    <r>
      <rPr>
        <sz val="10"/>
        <color rgb="FF000000"/>
        <rFont val="Times New Roman"/>
        <charset val="0"/>
      </rPr>
      <t>7.6219</t>
    </r>
    <r>
      <rPr>
        <sz val="10"/>
        <color rgb="FF000000"/>
        <rFont val="宋体"/>
        <charset val="134"/>
      </rPr>
      <t>万吨增</t>
    </r>
    <r>
      <rPr>
        <sz val="10"/>
        <color rgb="FF000000"/>
        <rFont val="Times New Roman"/>
        <charset val="0"/>
      </rPr>
      <t>0.1081</t>
    </r>
    <r>
      <rPr>
        <sz val="10"/>
        <color rgb="FF000000"/>
        <rFont val="宋体"/>
        <charset val="134"/>
      </rPr>
      <t>万吨，增</t>
    </r>
    <r>
      <rPr>
        <sz val="10"/>
        <color rgb="FF000000"/>
        <rFont val="Times New Roman"/>
        <charset val="0"/>
      </rPr>
      <t>1.42%</t>
    </r>
    <r>
      <rPr>
        <sz val="10"/>
        <color rgb="FF000000"/>
        <rFont val="宋体"/>
        <charset val="134"/>
      </rPr>
      <t>。</t>
    </r>
    <r>
      <rPr>
        <sz val="10"/>
        <color rgb="FF000000"/>
        <rFont val="Times New Roman"/>
        <charset val="0"/>
      </rPr>
      <t xml:space="preserve">
2.</t>
    </r>
    <r>
      <rPr>
        <sz val="10"/>
        <color rgb="FF000000"/>
        <rFont val="宋体"/>
        <charset val="134"/>
      </rPr>
      <t>甘蔗产业。</t>
    </r>
    <r>
      <rPr>
        <sz val="10"/>
        <color rgb="FF000000"/>
        <rFont val="Times New Roman"/>
        <charset val="0"/>
      </rPr>
      <t>2023</t>
    </r>
    <r>
      <rPr>
        <sz val="10"/>
        <color rgb="FF000000"/>
        <rFont val="宋体"/>
        <charset val="134"/>
      </rPr>
      <t>年全县计划新种植甘蔗面积</t>
    </r>
    <r>
      <rPr>
        <sz val="10"/>
        <color rgb="FF000000"/>
        <rFont val="Times New Roman"/>
        <charset val="0"/>
      </rPr>
      <t>2.535</t>
    </r>
    <r>
      <rPr>
        <sz val="10"/>
        <color rgb="FF000000"/>
        <rFont val="宋体"/>
        <charset val="134"/>
      </rPr>
      <t>万亩，实施甘蔗全膜覆盖</t>
    </r>
    <r>
      <rPr>
        <sz val="10"/>
        <color rgb="FF000000"/>
        <rFont val="Times New Roman"/>
        <charset val="0"/>
      </rPr>
      <t>2.535</t>
    </r>
    <r>
      <rPr>
        <sz val="10"/>
        <color rgb="FF000000"/>
        <rFont val="宋体"/>
        <charset val="134"/>
      </rPr>
      <t>万亩，</t>
    </r>
    <r>
      <rPr>
        <sz val="10"/>
        <color rgb="FF000000"/>
        <rFont val="Times New Roman"/>
        <charset val="0"/>
      </rPr>
      <t>2023</t>
    </r>
    <r>
      <rPr>
        <sz val="10"/>
        <color rgb="FF000000"/>
        <rFont val="宋体"/>
        <charset val="134"/>
      </rPr>
      <t>年末全县甘蔗种植总面积达</t>
    </r>
    <r>
      <rPr>
        <sz val="10"/>
        <color rgb="FF000000"/>
        <rFont val="Times New Roman"/>
        <charset val="0"/>
      </rPr>
      <t>9.9</t>
    </r>
    <r>
      <rPr>
        <sz val="10"/>
        <color rgb="FF000000"/>
        <rFont val="宋体"/>
        <charset val="134"/>
      </rPr>
      <t>万亩，比</t>
    </r>
    <r>
      <rPr>
        <sz val="10"/>
        <color rgb="FF000000"/>
        <rFont val="Times New Roman"/>
        <charset val="0"/>
      </rPr>
      <t>2022</t>
    </r>
    <r>
      <rPr>
        <sz val="10"/>
        <color rgb="FF000000"/>
        <rFont val="宋体"/>
        <charset val="134"/>
      </rPr>
      <t>年</t>
    </r>
    <r>
      <rPr>
        <sz val="10"/>
        <color rgb="FF000000"/>
        <rFont val="Times New Roman"/>
        <charset val="0"/>
      </rPr>
      <t>9.3856</t>
    </r>
    <r>
      <rPr>
        <sz val="10"/>
        <color rgb="FF000000"/>
        <rFont val="宋体"/>
        <charset val="134"/>
      </rPr>
      <t>万亩增</t>
    </r>
    <r>
      <rPr>
        <sz val="10"/>
        <color rgb="FF000000"/>
        <rFont val="Times New Roman"/>
        <charset val="0"/>
      </rPr>
      <t>0.5144</t>
    </r>
    <r>
      <rPr>
        <sz val="10"/>
        <color rgb="FF000000"/>
        <rFont val="宋体"/>
        <charset val="134"/>
      </rPr>
      <t>万亩，增</t>
    </r>
    <r>
      <rPr>
        <sz val="10"/>
        <color rgb="FF000000"/>
        <rFont val="Times New Roman"/>
        <charset val="0"/>
      </rPr>
      <t>5.48%</t>
    </r>
    <r>
      <rPr>
        <sz val="10"/>
        <color rgb="FF000000"/>
        <rFont val="宋体"/>
        <charset val="134"/>
      </rPr>
      <t>；农业总产量达</t>
    </r>
    <r>
      <rPr>
        <sz val="10"/>
        <color rgb="FF000000"/>
        <rFont val="Times New Roman"/>
        <charset val="0"/>
      </rPr>
      <t>48</t>
    </r>
    <r>
      <rPr>
        <sz val="10"/>
        <color rgb="FF000000"/>
        <rFont val="宋体"/>
        <charset val="134"/>
      </rPr>
      <t>万吨，农业产值</t>
    </r>
    <r>
      <rPr>
        <sz val="10"/>
        <color rgb="FF000000"/>
        <rFont val="Times New Roman"/>
        <charset val="0"/>
      </rPr>
      <t>2.06</t>
    </r>
    <r>
      <rPr>
        <sz val="10"/>
        <color rgb="FF000000"/>
        <rFont val="宋体"/>
        <charset val="134"/>
      </rPr>
      <t>亿元，建成双高蔗园</t>
    </r>
    <r>
      <rPr>
        <sz val="10"/>
        <color rgb="FF000000"/>
        <rFont val="Times New Roman"/>
        <charset val="0"/>
      </rPr>
      <t>4</t>
    </r>
    <r>
      <rPr>
        <sz val="10"/>
        <color rgb="FF000000"/>
        <rFont val="宋体"/>
        <charset val="134"/>
      </rPr>
      <t>万亩。</t>
    </r>
    <r>
      <rPr>
        <sz val="10"/>
        <color rgb="FF000000"/>
        <rFont val="Times New Roman"/>
        <charset val="0"/>
      </rPr>
      <t xml:space="preserve">
3.</t>
    </r>
    <r>
      <rPr>
        <sz val="10"/>
        <color rgb="FF000000"/>
        <rFont val="宋体"/>
        <charset val="134"/>
      </rPr>
      <t>蔬菜产业。</t>
    </r>
    <r>
      <rPr>
        <sz val="10"/>
        <color rgb="FF000000"/>
        <rFont val="Times New Roman"/>
        <charset val="0"/>
      </rPr>
      <t>2023</t>
    </r>
    <r>
      <rPr>
        <sz val="10"/>
        <color rgb="FF000000"/>
        <rFont val="宋体"/>
        <charset val="134"/>
      </rPr>
      <t>年，全县蔬菜种植面积稳定</t>
    </r>
    <r>
      <rPr>
        <sz val="10"/>
        <color rgb="FF000000"/>
        <rFont val="Times New Roman"/>
        <charset val="0"/>
      </rPr>
      <t>4</t>
    </r>
    <r>
      <rPr>
        <sz val="10"/>
        <color rgb="FF000000"/>
        <rFont val="宋体"/>
        <charset val="134"/>
      </rPr>
      <t>万亩，产量达</t>
    </r>
    <r>
      <rPr>
        <sz val="10"/>
        <color rgb="FF000000"/>
        <rFont val="Times New Roman"/>
        <charset val="0"/>
      </rPr>
      <t>7.65</t>
    </r>
    <r>
      <rPr>
        <sz val="10"/>
        <color rgb="FF000000"/>
        <rFont val="宋体"/>
        <charset val="134"/>
      </rPr>
      <t>万吨，比</t>
    </r>
    <r>
      <rPr>
        <sz val="10"/>
        <color rgb="FF000000"/>
        <rFont val="Times New Roman"/>
        <charset val="0"/>
      </rPr>
      <t>2022</t>
    </r>
    <r>
      <rPr>
        <sz val="10"/>
        <color rgb="FF000000"/>
        <rFont val="宋体"/>
        <charset val="134"/>
      </rPr>
      <t>年</t>
    </r>
    <r>
      <rPr>
        <sz val="10"/>
        <color rgb="FF000000"/>
        <rFont val="Times New Roman"/>
        <charset val="0"/>
      </rPr>
      <t>7.45</t>
    </r>
    <r>
      <rPr>
        <sz val="10"/>
        <color rgb="FF000000"/>
        <rFont val="宋体"/>
        <charset val="134"/>
      </rPr>
      <t>万吨增</t>
    </r>
    <r>
      <rPr>
        <sz val="10"/>
        <color rgb="FF000000"/>
        <rFont val="Times New Roman"/>
        <charset val="0"/>
      </rPr>
      <t>0.2</t>
    </r>
    <r>
      <rPr>
        <sz val="10"/>
        <color rgb="FF000000"/>
        <rFont val="宋体"/>
        <charset val="134"/>
      </rPr>
      <t>万吨，增</t>
    </r>
    <r>
      <rPr>
        <sz val="10"/>
        <color rgb="FF000000"/>
        <rFont val="Times New Roman"/>
        <charset val="0"/>
      </rPr>
      <t>2.68%</t>
    </r>
    <r>
      <rPr>
        <sz val="10"/>
        <color rgb="FF000000"/>
        <rFont val="宋体"/>
        <charset val="134"/>
      </rPr>
      <t>。</t>
    </r>
    <r>
      <rPr>
        <sz val="10"/>
        <color rgb="FF000000"/>
        <rFont val="Times New Roman"/>
        <charset val="0"/>
      </rPr>
      <t>4.</t>
    </r>
    <r>
      <rPr>
        <sz val="10"/>
        <color rgb="FF000000"/>
        <rFont val="宋体"/>
        <charset val="134"/>
      </rPr>
      <t>畜牧业。生猪存栏</t>
    </r>
    <r>
      <rPr>
        <sz val="10"/>
        <color rgb="FF000000"/>
        <rFont val="Times New Roman"/>
        <charset val="0"/>
      </rPr>
      <t>17.3</t>
    </r>
    <r>
      <rPr>
        <sz val="10"/>
        <color rgb="FF000000"/>
        <rFont val="宋体"/>
        <charset val="134"/>
      </rPr>
      <t>万头，增</t>
    </r>
    <r>
      <rPr>
        <sz val="10"/>
        <color rgb="FF000000"/>
        <rFont val="Times New Roman"/>
        <charset val="0"/>
      </rPr>
      <t>2.98%</t>
    </r>
    <r>
      <rPr>
        <sz val="10"/>
        <color rgb="FF000000"/>
        <rFont val="宋体"/>
        <charset val="134"/>
      </rPr>
      <t>；肉牛存栏</t>
    </r>
    <r>
      <rPr>
        <sz val="10"/>
        <color rgb="FF000000"/>
        <rFont val="Times New Roman"/>
        <charset val="0"/>
      </rPr>
      <t>3.98</t>
    </r>
    <r>
      <rPr>
        <sz val="10"/>
        <color rgb="FF000000"/>
        <rFont val="宋体"/>
        <charset val="134"/>
      </rPr>
      <t>万头，增</t>
    </r>
    <r>
      <rPr>
        <sz val="10"/>
        <color rgb="FF000000"/>
        <rFont val="Times New Roman"/>
        <charset val="0"/>
      </rPr>
      <t>2.05%</t>
    </r>
    <r>
      <rPr>
        <sz val="10"/>
        <color rgb="FF000000"/>
        <rFont val="宋体"/>
        <charset val="134"/>
      </rPr>
      <t>；肉羊存栏</t>
    </r>
    <r>
      <rPr>
        <sz val="10"/>
        <color rgb="FF000000"/>
        <rFont val="Times New Roman"/>
        <charset val="0"/>
      </rPr>
      <t>3.3</t>
    </r>
    <r>
      <rPr>
        <sz val="10"/>
        <color rgb="FF000000"/>
        <rFont val="宋体"/>
        <charset val="134"/>
      </rPr>
      <t>万只，增</t>
    </r>
    <r>
      <rPr>
        <sz val="10"/>
        <color rgb="FF000000"/>
        <rFont val="Times New Roman"/>
        <charset val="0"/>
      </rPr>
      <t>3.12%</t>
    </r>
    <r>
      <rPr>
        <sz val="10"/>
        <color rgb="FF000000"/>
        <rFont val="宋体"/>
        <charset val="134"/>
      </rPr>
      <t>；家禽存栏</t>
    </r>
    <r>
      <rPr>
        <sz val="10"/>
        <color rgb="FF000000"/>
        <rFont val="Times New Roman"/>
        <charset val="0"/>
      </rPr>
      <t>98</t>
    </r>
    <r>
      <rPr>
        <sz val="10"/>
        <color rgb="FF000000"/>
        <rFont val="宋体"/>
        <charset val="134"/>
      </rPr>
      <t>万羽，增</t>
    </r>
    <r>
      <rPr>
        <sz val="10"/>
        <color rgb="FF000000"/>
        <rFont val="Times New Roman"/>
        <charset val="0"/>
      </rPr>
      <t>3.16%</t>
    </r>
    <r>
      <rPr>
        <sz val="10"/>
        <color rgb="FF000000"/>
        <rFont val="宋体"/>
        <charset val="134"/>
      </rPr>
      <t>；肥猪出栏</t>
    </r>
    <r>
      <rPr>
        <sz val="10"/>
        <color rgb="FF000000"/>
        <rFont val="Times New Roman"/>
        <charset val="0"/>
      </rPr>
      <t>19</t>
    </r>
    <r>
      <rPr>
        <sz val="10"/>
        <color rgb="FF000000"/>
        <rFont val="宋体"/>
        <charset val="134"/>
      </rPr>
      <t>万头，增</t>
    </r>
    <r>
      <rPr>
        <sz val="10"/>
        <color rgb="FF000000"/>
        <rFont val="Times New Roman"/>
        <charset val="0"/>
      </rPr>
      <t>5.56%</t>
    </r>
    <r>
      <rPr>
        <sz val="10"/>
        <color rgb="FF000000"/>
        <rFont val="宋体"/>
        <charset val="134"/>
      </rPr>
      <t>；肉牛出栏</t>
    </r>
    <r>
      <rPr>
        <sz val="10"/>
        <color rgb="FF000000"/>
        <rFont val="Times New Roman"/>
        <charset val="0"/>
      </rPr>
      <t>1.6</t>
    </r>
    <r>
      <rPr>
        <sz val="10"/>
        <color rgb="FF000000"/>
        <rFont val="宋体"/>
        <charset val="134"/>
      </rPr>
      <t>万头，增</t>
    </r>
    <r>
      <rPr>
        <sz val="10"/>
        <color rgb="FF000000"/>
        <rFont val="Times New Roman"/>
        <charset val="0"/>
      </rPr>
      <t>16.79%</t>
    </r>
    <r>
      <rPr>
        <sz val="10"/>
        <color rgb="FF000000"/>
        <rFont val="宋体"/>
        <charset val="134"/>
      </rPr>
      <t>；羊出栏</t>
    </r>
    <r>
      <rPr>
        <sz val="10"/>
        <color rgb="FF000000"/>
        <rFont val="Times New Roman"/>
        <charset val="0"/>
      </rPr>
      <t>3.4</t>
    </r>
    <r>
      <rPr>
        <sz val="10"/>
        <color rgb="FF000000"/>
        <rFont val="宋体"/>
        <charset val="134"/>
      </rPr>
      <t>万只，增</t>
    </r>
    <r>
      <rPr>
        <sz val="10"/>
        <color rgb="FF000000"/>
        <rFont val="Times New Roman"/>
        <charset val="0"/>
      </rPr>
      <t>4.62%</t>
    </r>
    <r>
      <rPr>
        <sz val="10"/>
        <color rgb="FF000000"/>
        <rFont val="宋体"/>
        <charset val="134"/>
      </rPr>
      <t>；家禽出栏</t>
    </r>
    <r>
      <rPr>
        <sz val="10"/>
        <color rgb="FF000000"/>
        <rFont val="Times New Roman"/>
        <charset val="0"/>
      </rPr>
      <t>125</t>
    </r>
    <r>
      <rPr>
        <sz val="10"/>
        <color rgb="FF000000"/>
        <rFont val="宋体"/>
        <charset val="134"/>
      </rPr>
      <t>万羽，增</t>
    </r>
    <r>
      <rPr>
        <sz val="10"/>
        <color rgb="FF000000"/>
        <rFont val="Times New Roman"/>
        <charset val="0"/>
      </rPr>
      <t>4.17%</t>
    </r>
    <r>
      <rPr>
        <sz val="10"/>
        <color rgb="FF000000"/>
        <rFont val="宋体"/>
        <charset val="134"/>
      </rPr>
      <t>；肉类总产达</t>
    </r>
    <r>
      <rPr>
        <sz val="10"/>
        <color rgb="FF000000"/>
        <rFont val="Times New Roman"/>
        <charset val="0"/>
      </rPr>
      <t>22100</t>
    </r>
    <r>
      <rPr>
        <sz val="10"/>
        <color rgb="FF000000"/>
        <rFont val="宋体"/>
        <charset val="134"/>
      </rPr>
      <t>吨，增</t>
    </r>
    <r>
      <rPr>
        <sz val="10"/>
        <color rgb="FF000000"/>
        <rFont val="Times New Roman"/>
        <charset val="0"/>
      </rPr>
      <t>6.5%</t>
    </r>
    <r>
      <rPr>
        <sz val="10"/>
        <color rgb="FF000000"/>
        <rFont val="宋体"/>
        <charset val="134"/>
      </rPr>
      <t>；禽蛋产量达</t>
    </r>
    <r>
      <rPr>
        <sz val="10"/>
        <color rgb="FF000000"/>
        <rFont val="Times New Roman"/>
        <charset val="0"/>
      </rPr>
      <t>6200</t>
    </r>
    <r>
      <rPr>
        <sz val="10"/>
        <color rgb="FF000000"/>
        <rFont val="宋体"/>
        <charset val="134"/>
      </rPr>
      <t>吨，增</t>
    </r>
    <r>
      <rPr>
        <sz val="10"/>
        <color rgb="FF000000"/>
        <rFont val="Times New Roman"/>
        <charset val="0"/>
      </rPr>
      <t>2.33%</t>
    </r>
    <r>
      <rPr>
        <sz val="10"/>
        <color rgb="FF000000"/>
        <rFont val="宋体"/>
        <charset val="134"/>
      </rPr>
      <t>；畜牧业产值达</t>
    </r>
    <r>
      <rPr>
        <sz val="10"/>
        <color rgb="FF000000"/>
        <rFont val="Times New Roman"/>
        <charset val="0"/>
      </rPr>
      <t>106500</t>
    </r>
    <r>
      <rPr>
        <sz val="10"/>
        <color rgb="FF000000"/>
        <rFont val="宋体"/>
        <charset val="134"/>
      </rPr>
      <t>万元，增</t>
    </r>
    <r>
      <rPr>
        <sz val="10"/>
        <color rgb="FF000000"/>
        <rFont val="Times New Roman"/>
        <charset val="0"/>
      </rPr>
      <t>12%</t>
    </r>
    <r>
      <rPr>
        <sz val="10"/>
        <color rgb="FF000000"/>
        <rFont val="宋体"/>
        <charset val="134"/>
      </rPr>
      <t>。</t>
    </r>
    <r>
      <rPr>
        <sz val="10"/>
        <color rgb="FF000000"/>
        <rFont val="Times New Roman"/>
        <charset val="0"/>
      </rPr>
      <t xml:space="preserve">
5.</t>
    </r>
    <r>
      <rPr>
        <sz val="10"/>
        <color rgb="FF000000"/>
        <rFont val="宋体"/>
        <charset val="134"/>
      </rPr>
      <t>渔业产业。围绕绿美双江建设，发展绿色生态稻田养鱼</t>
    </r>
    <r>
      <rPr>
        <sz val="10"/>
        <color rgb="FF000000"/>
        <rFont val="Times New Roman"/>
        <charset val="0"/>
      </rPr>
      <t>150</t>
    </r>
    <r>
      <rPr>
        <sz val="10"/>
        <color rgb="FF000000"/>
        <rFont val="宋体"/>
        <charset val="134"/>
      </rPr>
      <t>亩。计划完成渔业产量</t>
    </r>
    <r>
      <rPr>
        <sz val="10"/>
        <color rgb="FF000000"/>
        <rFont val="Times New Roman"/>
        <charset val="0"/>
      </rPr>
      <t>1.85</t>
    </r>
    <r>
      <rPr>
        <sz val="10"/>
        <color rgb="FF000000"/>
        <rFont val="宋体"/>
        <charset val="134"/>
      </rPr>
      <t>万吨，产值</t>
    </r>
    <r>
      <rPr>
        <sz val="10"/>
        <color rgb="FF000000"/>
        <rFont val="Times New Roman"/>
        <charset val="0"/>
      </rPr>
      <t>3</t>
    </r>
    <r>
      <rPr>
        <sz val="10"/>
        <color rgb="FF000000"/>
        <rFont val="宋体"/>
        <charset val="134"/>
      </rPr>
      <t>亿元。</t>
    </r>
  </si>
  <si>
    <r>
      <rPr>
        <sz val="10"/>
        <color rgb="FF000000"/>
        <rFont val="宋体"/>
        <charset val="134"/>
      </rPr>
      <t>在</t>
    </r>
    <r>
      <rPr>
        <sz val="10"/>
        <color rgb="FF000000"/>
        <rFont val="Times New Roman"/>
        <charset val="0"/>
      </rPr>
      <t>2023</t>
    </r>
    <r>
      <rPr>
        <sz val="10"/>
        <color rgb="FF000000"/>
        <rFont val="宋体"/>
        <charset val="134"/>
      </rPr>
      <t>年工作中，根据《双江自治县农村居民持续增收三年行</t>
    </r>
    <r>
      <rPr>
        <sz val="10"/>
        <color rgb="FF000000"/>
        <rFont val="Times New Roman"/>
        <charset val="0"/>
      </rPr>
      <t>2023</t>
    </r>
    <r>
      <rPr>
        <sz val="10"/>
        <color rgb="FF000000"/>
        <rFont val="宋体"/>
        <charset val="134"/>
      </rPr>
      <t>预计全县农村常住居民人均可支配收入达</t>
    </r>
    <r>
      <rPr>
        <sz val="10"/>
        <color rgb="FF000000"/>
        <rFont val="Times New Roman"/>
        <charset val="0"/>
      </rPr>
      <t>16831</t>
    </r>
    <r>
      <rPr>
        <sz val="10"/>
        <color rgb="FF000000"/>
        <rFont val="宋体"/>
        <charset val="134"/>
      </rPr>
      <t>元，同比增</t>
    </r>
    <r>
      <rPr>
        <sz val="10"/>
        <color rgb="FF000000"/>
        <rFont val="Times New Roman"/>
        <charset val="0"/>
      </rPr>
      <t>10%</t>
    </r>
    <r>
      <rPr>
        <sz val="10"/>
        <color rgb="FF000000"/>
        <rFont val="宋体"/>
        <charset val="134"/>
      </rPr>
      <t>。预计全县农林牧渔业现价总产值达</t>
    </r>
    <r>
      <rPr>
        <sz val="10"/>
        <color rgb="FF000000"/>
        <rFont val="Times New Roman"/>
        <charset val="0"/>
      </rPr>
      <t>60.2891</t>
    </r>
    <r>
      <rPr>
        <sz val="10"/>
        <color rgb="FF000000"/>
        <rFont val="宋体"/>
        <charset val="134"/>
      </rPr>
      <t>亿元，同比增</t>
    </r>
    <r>
      <rPr>
        <sz val="10"/>
        <color rgb="FF000000"/>
        <rFont val="Times New Roman"/>
        <charset val="0"/>
      </rPr>
      <t>16.09%</t>
    </r>
    <r>
      <rPr>
        <sz val="10"/>
        <color rgb="FF000000"/>
        <rFont val="宋体"/>
        <charset val="134"/>
      </rPr>
      <t>；农林牧渔业可比价总产值预计增长</t>
    </r>
    <r>
      <rPr>
        <sz val="10"/>
        <color rgb="FF000000"/>
        <rFont val="Times New Roman"/>
        <charset val="0"/>
      </rPr>
      <t>7.8%</t>
    </r>
    <r>
      <rPr>
        <sz val="10"/>
        <color rgb="FF000000"/>
        <rFont val="宋体"/>
        <charset val="134"/>
      </rPr>
      <t>，农林牧渔服务业可比价总产值预计增</t>
    </r>
    <r>
      <rPr>
        <sz val="10"/>
        <color rgb="FF000000"/>
        <rFont val="Times New Roman"/>
        <charset val="0"/>
      </rPr>
      <t>6.5%</t>
    </r>
    <r>
      <rPr>
        <sz val="10"/>
        <color rgb="FF000000"/>
        <rFont val="宋体"/>
        <charset val="134"/>
      </rPr>
      <t>。农业农村经济持续发展。一是种植业持续稳步发展。完成粮食作物播种面积</t>
    </r>
    <r>
      <rPr>
        <sz val="10"/>
        <color rgb="FF000000"/>
        <rFont val="Times New Roman"/>
        <charset val="0"/>
      </rPr>
      <t>33.4473</t>
    </r>
    <r>
      <rPr>
        <sz val="10"/>
        <color rgb="FF000000"/>
        <rFont val="宋体"/>
        <charset val="134"/>
      </rPr>
      <t>万亩，完成计划</t>
    </r>
    <r>
      <rPr>
        <sz val="10"/>
        <color rgb="FF000000"/>
        <rFont val="Times New Roman"/>
        <charset val="0"/>
      </rPr>
      <t>33.09</t>
    </r>
    <r>
      <rPr>
        <sz val="10"/>
        <color rgb="FF000000"/>
        <rFont val="宋体"/>
        <charset val="134"/>
      </rPr>
      <t>万亩</t>
    </r>
    <r>
      <rPr>
        <sz val="10"/>
        <color rgb="FF000000"/>
        <rFont val="Times New Roman"/>
        <charset val="0"/>
      </rPr>
      <t>101.05%</t>
    </r>
    <r>
      <rPr>
        <sz val="10"/>
        <color rgb="FF000000"/>
        <rFont val="宋体"/>
        <charset val="134"/>
      </rPr>
      <t>，完成粮食总产量</t>
    </r>
    <r>
      <rPr>
        <sz val="10"/>
        <color rgb="FF000000"/>
        <rFont val="Times New Roman"/>
        <charset val="0"/>
      </rPr>
      <t>7.8468</t>
    </r>
    <r>
      <rPr>
        <sz val="10"/>
        <color rgb="FF000000"/>
        <rFont val="宋体"/>
        <charset val="134"/>
      </rPr>
      <t>万吨，完成计划</t>
    </r>
    <r>
      <rPr>
        <sz val="10"/>
        <color rgb="FF000000"/>
        <rFont val="Times New Roman"/>
        <charset val="0"/>
      </rPr>
      <t>7.8</t>
    </r>
    <r>
      <rPr>
        <sz val="10"/>
        <color rgb="FF000000"/>
        <rFont val="宋体"/>
        <charset val="134"/>
      </rPr>
      <t>万吨的</t>
    </r>
    <r>
      <rPr>
        <sz val="10"/>
        <color rgb="FF000000"/>
        <rFont val="Times New Roman"/>
        <charset val="0"/>
      </rPr>
      <t>100.6%</t>
    </r>
    <r>
      <rPr>
        <sz val="10"/>
        <color rgb="FF000000"/>
        <rFont val="宋体"/>
        <charset val="134"/>
      </rPr>
      <t>；完成油料作物播种面积</t>
    </r>
    <r>
      <rPr>
        <sz val="10"/>
        <color rgb="FF000000"/>
        <rFont val="Times New Roman"/>
        <charset val="0"/>
      </rPr>
      <t>2.0962</t>
    </r>
    <r>
      <rPr>
        <sz val="10"/>
        <color rgb="FF000000"/>
        <rFont val="宋体"/>
        <charset val="134"/>
      </rPr>
      <t>万亩，完成计划</t>
    </r>
    <r>
      <rPr>
        <sz val="10"/>
        <color rgb="FF000000"/>
        <rFont val="Times New Roman"/>
        <charset val="0"/>
      </rPr>
      <t>2.13</t>
    </r>
    <r>
      <rPr>
        <sz val="10"/>
        <color rgb="FF000000"/>
        <rFont val="宋体"/>
        <charset val="134"/>
      </rPr>
      <t>万亩的</t>
    </r>
    <r>
      <rPr>
        <sz val="10"/>
        <color rgb="FF000000"/>
        <rFont val="Times New Roman"/>
        <charset val="0"/>
      </rPr>
      <t>98.41%</t>
    </r>
    <r>
      <rPr>
        <sz val="10"/>
        <color rgb="FF000000"/>
        <rFont val="宋体"/>
        <charset val="134"/>
      </rPr>
      <t>，油料产量预计</t>
    </r>
    <r>
      <rPr>
        <sz val="10"/>
        <color rgb="FF000000"/>
        <rFont val="Times New Roman"/>
        <charset val="0"/>
      </rPr>
      <t>0.2447</t>
    </r>
    <r>
      <rPr>
        <sz val="10"/>
        <color rgb="FF000000"/>
        <rFont val="宋体"/>
        <charset val="134"/>
      </rPr>
      <t>万吨，同比增</t>
    </r>
    <r>
      <rPr>
        <sz val="10"/>
        <color rgb="FF000000"/>
        <rFont val="Times New Roman"/>
        <charset val="0"/>
      </rPr>
      <t>153</t>
    </r>
    <r>
      <rPr>
        <sz val="10"/>
        <color rgb="FF000000"/>
        <rFont val="宋体"/>
        <charset val="134"/>
      </rPr>
      <t>吨；完成甘蔗种植完成</t>
    </r>
    <r>
      <rPr>
        <sz val="10"/>
        <color rgb="FF000000"/>
        <rFont val="Times New Roman"/>
        <charset val="0"/>
      </rPr>
      <t>2.7947</t>
    </r>
    <r>
      <rPr>
        <sz val="10"/>
        <color rgb="FF000000"/>
        <rFont val="宋体"/>
        <charset val="134"/>
      </rPr>
      <t>亩，甘蔗种植总面积达</t>
    </r>
    <r>
      <rPr>
        <sz val="10"/>
        <color rgb="FF000000"/>
        <rFont val="Times New Roman"/>
        <charset val="0"/>
      </rPr>
      <t>10.2894</t>
    </r>
    <r>
      <rPr>
        <sz val="10"/>
        <color rgb="FF000000"/>
        <rFont val="宋体"/>
        <charset val="134"/>
      </rPr>
      <t>万亩，预计农业产量</t>
    </r>
    <r>
      <rPr>
        <sz val="10"/>
        <color rgb="FF000000"/>
        <rFont val="Times New Roman"/>
        <charset val="0"/>
      </rPr>
      <t>50</t>
    </r>
    <r>
      <rPr>
        <sz val="10"/>
        <color rgb="FF000000"/>
        <rFont val="宋体"/>
        <charset val="134"/>
      </rPr>
      <t>万吨，农业产值</t>
    </r>
    <r>
      <rPr>
        <sz val="10"/>
        <color rgb="FF000000"/>
        <rFont val="Times New Roman"/>
        <charset val="0"/>
      </rPr>
      <t>2.2</t>
    </r>
    <r>
      <rPr>
        <sz val="10"/>
        <color rgb="FF000000"/>
        <rFont val="宋体"/>
        <charset val="134"/>
      </rPr>
      <t>亿元；蔬菜种植面积</t>
    </r>
    <r>
      <rPr>
        <sz val="10"/>
        <color rgb="FF000000"/>
        <rFont val="Times New Roman"/>
        <charset val="0"/>
      </rPr>
      <t>4.041</t>
    </r>
    <r>
      <rPr>
        <sz val="10"/>
        <color rgb="FF000000"/>
        <rFont val="宋体"/>
        <charset val="134"/>
      </rPr>
      <t>万亩，预计产量</t>
    </r>
    <r>
      <rPr>
        <sz val="10"/>
        <color rgb="FF000000"/>
        <rFont val="Times New Roman"/>
        <charset val="0"/>
      </rPr>
      <t>7.65</t>
    </r>
    <r>
      <rPr>
        <sz val="10"/>
        <color rgb="FF000000"/>
        <rFont val="宋体"/>
        <charset val="134"/>
      </rPr>
      <t>万吨，产值</t>
    </r>
    <r>
      <rPr>
        <sz val="10"/>
        <color rgb="FF000000"/>
        <rFont val="Times New Roman"/>
        <charset val="0"/>
      </rPr>
      <t>2.84</t>
    </r>
    <r>
      <rPr>
        <sz val="10"/>
        <color rgb="FF000000"/>
        <rFont val="宋体"/>
        <charset val="134"/>
      </rPr>
      <t>亿元；水果面积</t>
    </r>
    <r>
      <rPr>
        <sz val="10"/>
        <color rgb="FF000000"/>
        <rFont val="Times New Roman"/>
        <charset val="0"/>
      </rPr>
      <t>3.11</t>
    </r>
    <r>
      <rPr>
        <sz val="10"/>
        <color rgb="FF000000"/>
        <rFont val="宋体"/>
        <charset val="134"/>
      </rPr>
      <t>万亩，产量</t>
    </r>
    <r>
      <rPr>
        <sz val="10"/>
        <color rgb="FF000000"/>
        <rFont val="Times New Roman"/>
        <charset val="0"/>
      </rPr>
      <t>2.63</t>
    </r>
    <r>
      <rPr>
        <sz val="10"/>
        <color rgb="FF000000"/>
        <rFont val="宋体"/>
        <charset val="134"/>
      </rPr>
      <t>万吨，产值达</t>
    </r>
    <r>
      <rPr>
        <sz val="10"/>
        <color rgb="FF000000"/>
        <rFont val="Times New Roman"/>
        <charset val="0"/>
      </rPr>
      <t>0.95</t>
    </r>
    <r>
      <rPr>
        <sz val="10"/>
        <color rgb="FF000000"/>
        <rFont val="宋体"/>
        <charset val="134"/>
      </rPr>
      <t>亿元；咖啡面积</t>
    </r>
    <r>
      <rPr>
        <sz val="10"/>
        <color rgb="FF000000"/>
        <rFont val="Times New Roman"/>
        <charset val="0"/>
      </rPr>
      <t>1.8152</t>
    </r>
    <r>
      <rPr>
        <sz val="10"/>
        <color rgb="FF000000"/>
        <rFont val="宋体"/>
        <charset val="134"/>
      </rPr>
      <t>万亩鲜果产量</t>
    </r>
    <r>
      <rPr>
        <sz val="10"/>
        <color rgb="FF000000"/>
        <rFont val="Times New Roman"/>
        <charset val="0"/>
      </rPr>
      <t>0.5091</t>
    </r>
    <r>
      <rPr>
        <sz val="10"/>
        <color rgb="FF000000"/>
        <rFont val="宋体"/>
        <charset val="134"/>
      </rPr>
      <t>万吨，同比增</t>
    </r>
    <r>
      <rPr>
        <sz val="10"/>
        <color rgb="FF000000"/>
        <rFont val="Times New Roman"/>
        <charset val="0"/>
      </rPr>
      <t>58.11%</t>
    </r>
    <r>
      <rPr>
        <sz val="10"/>
        <color rgb="FF000000"/>
        <rFont val="宋体"/>
        <charset val="134"/>
      </rPr>
      <t>；鲜果产值</t>
    </r>
    <r>
      <rPr>
        <sz val="10"/>
        <color rgb="FF000000"/>
        <rFont val="Times New Roman"/>
        <charset val="0"/>
      </rPr>
      <t>0.2291</t>
    </r>
    <r>
      <rPr>
        <sz val="10"/>
        <color rgb="FF000000"/>
        <rFont val="宋体"/>
        <charset val="134"/>
      </rPr>
      <t>亿元，同比增</t>
    </r>
    <r>
      <rPr>
        <sz val="10"/>
        <color rgb="FF000000"/>
        <rFont val="Times New Roman"/>
        <charset val="0"/>
      </rPr>
      <t>69.32%</t>
    </r>
    <r>
      <rPr>
        <sz val="10"/>
        <color rgb="FF000000"/>
        <rFont val="宋体"/>
        <charset val="134"/>
      </rPr>
      <t>；二是养殖业健康发展。预计肉类总产达</t>
    </r>
    <r>
      <rPr>
        <sz val="10"/>
        <color rgb="FF000000"/>
        <rFont val="Times New Roman"/>
        <charset val="0"/>
      </rPr>
      <t>22100</t>
    </r>
    <r>
      <rPr>
        <sz val="10"/>
        <color rgb="FF000000"/>
        <rFont val="宋体"/>
        <charset val="134"/>
      </rPr>
      <t>吨，禽蛋产量达</t>
    </r>
    <r>
      <rPr>
        <sz val="10"/>
        <color rgb="FF000000"/>
        <rFont val="Times New Roman"/>
        <charset val="0"/>
      </rPr>
      <t>6200</t>
    </r>
    <r>
      <rPr>
        <sz val="10"/>
        <color rgb="FF000000"/>
        <rFont val="宋体"/>
        <charset val="134"/>
      </rPr>
      <t>吨，畜牧业产值达</t>
    </r>
    <r>
      <rPr>
        <sz val="10"/>
        <color rgb="FF000000"/>
        <rFont val="Times New Roman"/>
        <charset val="0"/>
      </rPr>
      <t>86194</t>
    </r>
    <r>
      <rPr>
        <sz val="10"/>
        <color rgb="FF000000"/>
        <rFont val="宋体"/>
        <charset val="134"/>
      </rPr>
      <t>万元；预计完成渔业生产面积</t>
    </r>
    <r>
      <rPr>
        <sz val="10"/>
        <color rgb="FF000000"/>
        <rFont val="Times New Roman"/>
        <charset val="0"/>
      </rPr>
      <t>5.49</t>
    </r>
    <r>
      <rPr>
        <sz val="10"/>
        <color rgb="FF000000"/>
        <rFont val="宋体"/>
        <charset val="134"/>
      </rPr>
      <t>万亩，产量</t>
    </r>
    <r>
      <rPr>
        <sz val="10"/>
        <color rgb="FF000000"/>
        <rFont val="Times New Roman"/>
        <charset val="0"/>
      </rPr>
      <t>1.75</t>
    </r>
    <r>
      <rPr>
        <sz val="10"/>
        <color rgb="FF000000"/>
        <rFont val="宋体"/>
        <charset val="134"/>
      </rPr>
      <t>万吨，产值</t>
    </r>
    <r>
      <rPr>
        <sz val="10"/>
        <color rgb="FF000000"/>
        <rFont val="Times New Roman"/>
        <charset val="0"/>
      </rPr>
      <t>2.98</t>
    </r>
    <r>
      <rPr>
        <sz val="10"/>
        <color rgb="FF000000"/>
        <rFont val="宋体"/>
        <charset val="134"/>
      </rPr>
      <t>亿元。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</si>
  <si>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</si>
  <si>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</si>
  <si>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</si>
  <si>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</si>
  <si>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</si>
  <si>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</si>
  <si>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</si>
  <si>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</si>
  <si>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</si>
  <si>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油料作物播种面积</t>
  </si>
  <si>
    <r>
      <rPr>
        <sz val="10"/>
        <color rgb="FF000000"/>
        <rFont val="宋体"/>
        <charset val="134"/>
      </rPr>
      <t>≧</t>
    </r>
    <r>
      <rPr>
        <sz val="10"/>
        <color rgb="FF000000"/>
        <rFont val="Times New Roman"/>
        <charset val="0"/>
      </rPr>
      <t>21300</t>
    </r>
    <r>
      <rPr>
        <sz val="10"/>
        <color rgb="FF000000"/>
        <rFont val="宋体"/>
        <charset val="134"/>
      </rPr>
      <t>亩</t>
    </r>
  </si>
  <si>
    <r>
      <rPr>
        <sz val="10"/>
        <color rgb="FF000000"/>
        <rFont val="Times New Roman"/>
        <charset val="0"/>
      </rPr>
      <t>20962</t>
    </r>
    <r>
      <rPr>
        <sz val="10"/>
        <color rgb="FF000000"/>
        <rFont val="宋体"/>
        <charset val="134"/>
      </rPr>
      <t>亩</t>
    </r>
  </si>
  <si>
    <t>种植面积不能落实</t>
  </si>
  <si>
    <t>粮食总播种面积</t>
  </si>
  <si>
    <r>
      <rPr>
        <sz val="10"/>
        <color rgb="FF000000"/>
        <rFont val="宋体"/>
        <charset val="134"/>
      </rPr>
      <t>≧</t>
    </r>
    <r>
      <rPr>
        <sz val="10"/>
        <color rgb="FF000000"/>
        <rFont val="Times New Roman"/>
        <charset val="0"/>
      </rPr>
      <t>329000</t>
    </r>
    <r>
      <rPr>
        <sz val="10"/>
        <color rgb="FF000000"/>
        <rFont val="宋体"/>
        <charset val="134"/>
      </rPr>
      <t>亩</t>
    </r>
  </si>
  <si>
    <r>
      <rPr>
        <sz val="10"/>
        <color rgb="FF000000"/>
        <rFont val="Times New Roman"/>
        <charset val="0"/>
      </rPr>
      <t>334473</t>
    </r>
    <r>
      <rPr>
        <sz val="10"/>
        <color rgb="FF000000"/>
        <rFont val="宋体"/>
        <charset val="134"/>
      </rPr>
      <t>亩</t>
    </r>
  </si>
  <si>
    <t>甘蔗种植总面积达</t>
  </si>
  <si>
    <r>
      <rPr>
        <sz val="10"/>
        <color rgb="FF000000"/>
        <rFont val="宋体"/>
        <charset val="134"/>
      </rPr>
      <t>≧</t>
    </r>
    <r>
      <rPr>
        <sz val="10"/>
        <color rgb="FF000000"/>
        <rFont val="Times New Roman"/>
        <charset val="0"/>
      </rPr>
      <t>93856</t>
    </r>
    <r>
      <rPr>
        <sz val="10"/>
        <color rgb="FF000000"/>
        <rFont val="宋体"/>
        <charset val="134"/>
      </rPr>
      <t>亩</t>
    </r>
  </si>
  <si>
    <r>
      <rPr>
        <sz val="10"/>
        <color rgb="FF000000"/>
        <rFont val="Times New Roman"/>
        <charset val="0"/>
      </rPr>
      <t>102894</t>
    </r>
    <r>
      <rPr>
        <sz val="10"/>
        <color rgb="FF000000"/>
        <rFont val="宋体"/>
        <charset val="134"/>
      </rPr>
      <t>亩</t>
    </r>
  </si>
  <si>
    <t>效益指标
（30分）</t>
  </si>
  <si>
    <t>经济效益</t>
  </si>
  <si>
    <t>农林牧渔业总产值达</t>
  </si>
  <si>
    <r>
      <rPr>
        <sz val="10"/>
        <color rgb="FF000000"/>
        <rFont val="Times New Roman"/>
        <charset val="0"/>
      </rPr>
      <t>56.16</t>
    </r>
    <r>
      <rPr>
        <sz val="10"/>
        <color rgb="FF000000"/>
        <rFont val="宋体"/>
        <charset val="134"/>
      </rPr>
      <t>亿元</t>
    </r>
  </si>
  <si>
    <r>
      <rPr>
        <sz val="10"/>
        <color rgb="FF000000"/>
        <rFont val="Times New Roman"/>
        <charset val="0"/>
      </rPr>
      <t>60.2891</t>
    </r>
    <r>
      <rPr>
        <sz val="10"/>
        <color rgb="FF000000"/>
        <rFont val="宋体"/>
        <charset val="134"/>
      </rPr>
      <t>亿元</t>
    </r>
  </si>
  <si>
    <t>社会效益</t>
  </si>
  <si>
    <t>农民种粮食积极性提高</t>
  </si>
  <si>
    <t>提高</t>
  </si>
  <si>
    <t>全县农村常住居民人均可支配收入</t>
  </si>
  <si>
    <r>
      <rPr>
        <sz val="10"/>
        <color rgb="FF000000"/>
        <rFont val="Times New Roman"/>
        <charset val="0"/>
      </rPr>
      <t>16480</t>
    </r>
    <r>
      <rPr>
        <sz val="10"/>
        <color rgb="FF000000"/>
        <rFont val="宋体"/>
        <charset val="134"/>
      </rPr>
      <t>元</t>
    </r>
  </si>
  <si>
    <r>
      <rPr>
        <sz val="10"/>
        <color rgb="FF000000"/>
        <rFont val="Times New Roman"/>
        <charset val="0"/>
      </rPr>
      <t>16831</t>
    </r>
    <r>
      <rPr>
        <sz val="10"/>
        <color rgb="FF000000"/>
        <rFont val="宋体"/>
        <charset val="134"/>
      </rPr>
      <t>元</t>
    </r>
  </si>
  <si>
    <t>可持续影响</t>
  </si>
  <si>
    <t>确保粮食生产安全、产品稳定供给。</t>
  </si>
  <si>
    <t>持续稳定</t>
  </si>
  <si>
    <t>满意度
指标
（10分）</t>
  </si>
  <si>
    <t>服务对象
满意度</t>
  </si>
  <si>
    <t>农民满意度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</si>
  <si>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</si>
  <si>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</si>
  <si>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99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</si>
  <si>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</si>
  <si>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</si>
  <si>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</si>
  <si>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</si>
  <si>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双江自治县农业农村局</t>
  </si>
  <si>
    <t>填报日期：2024年4月11日</t>
  </si>
  <si>
    <t>项目名称</t>
  </si>
  <si>
    <t>农村厕所革命</t>
  </si>
  <si>
    <t>双江自治县农业农村局</t>
  </si>
  <si>
    <t>项目资金
（万元）</t>
  </si>
  <si>
    <t>全年预算数（A）</t>
  </si>
  <si>
    <t>全年执行数（E）</t>
  </si>
  <si>
    <t>财政拨款</t>
  </si>
  <si>
    <t>其中：上级补助</t>
  </si>
  <si>
    <t>本级安排</t>
  </si>
  <si>
    <t>计划完成2023年10座常住100户以上自然村卫生公厕改造建设、完成2023年2400座农村卫生户厕改造建设。</t>
  </si>
  <si>
    <t>实际完成2023年10座常住100户以上自然村卫生公厕改造建设、完成2023年2400座农村卫生户厕改造建设。</t>
  </si>
  <si>
    <t>年度指标值（A）</t>
  </si>
  <si>
    <t>实际完成值（B）</t>
  </si>
  <si>
    <t>数量</t>
  </si>
  <si>
    <t>指标1：卫生厕所验收次数</t>
  </si>
  <si>
    <t>≥1次</t>
  </si>
  <si>
    <t>1次</t>
  </si>
  <si>
    <t>指标2：培训次数</t>
  </si>
  <si>
    <t>≥3次</t>
  </si>
  <si>
    <t>3次</t>
  </si>
  <si>
    <t>指标3：督战轮数</t>
  </si>
  <si>
    <t>≥8轮</t>
  </si>
  <si>
    <t>8轮</t>
  </si>
  <si>
    <t>质量</t>
  </si>
  <si>
    <t>指标1：改厕设施合格率</t>
  </si>
  <si>
    <t>≥95%</t>
  </si>
  <si>
    <t>指标2：农村改厕数据库</t>
  </si>
  <si>
    <t>（=基本建成）</t>
  </si>
  <si>
    <t>基本建成</t>
  </si>
  <si>
    <t>时效</t>
  </si>
  <si>
    <t>指标1：开始时间</t>
  </si>
  <si>
    <t>指标2：完成时间</t>
  </si>
  <si>
    <t>效益指标（30分）</t>
  </si>
  <si>
    <t>指标1：整村推进村卫生厕所普及率</t>
  </si>
  <si>
    <t>≥80%</t>
  </si>
  <si>
    <t>指标2：资金使用重大违纪次数</t>
  </si>
  <si>
    <t>（=0次）</t>
  </si>
  <si>
    <t>0次</t>
  </si>
  <si>
    <t>生态效益</t>
  </si>
  <si>
    <t>整村推进村厕所粪污无害化处理率</t>
  </si>
  <si>
    <t>≥85%</t>
  </si>
  <si>
    <t>整村推进行政村民委员会主任效管护机制</t>
  </si>
  <si>
    <t>管护资金不足，下一步将多渠道筹集厕所管护资金，全力做好农村厕所管护工作。</t>
  </si>
  <si>
    <t>项目区农民满意度</t>
  </si>
  <si>
    <t>≥90%</t>
  </si>
  <si>
    <t>总     分</t>
  </si>
  <si>
    <t>自评得分：92.5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</si>
  <si>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</si>
  <si>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指标1：农村卫生公厕改建</t>
  </si>
  <si>
    <t>≥10座</t>
  </si>
  <si>
    <t>10座</t>
  </si>
  <si>
    <t>指标2：农村卫生户厕改建</t>
  </si>
  <si>
    <t>≥2400座</t>
  </si>
  <si>
    <t>2400座</t>
  </si>
  <si>
    <t>(=基本建成)</t>
  </si>
  <si>
    <t>（=2023年1月）</t>
  </si>
  <si>
    <t>（=2023年12月）</t>
  </si>
  <si>
    <t>成本</t>
  </si>
  <si>
    <t>指标1：卫生公厕改建补助标准</t>
  </si>
  <si>
    <t>（=10万元/座）</t>
  </si>
  <si>
    <t>10万元/座</t>
  </si>
  <si>
    <t>指标2：卫生户厕改建补助标准</t>
  </si>
  <si>
    <t>（=860元/座）</t>
  </si>
  <si>
    <t>860元/座</t>
  </si>
  <si>
    <t>整村推进村民委员会主任效管护机制</t>
  </si>
  <si>
    <t>自评得分：   91.6                               自评等级：优</t>
  </si>
  <si>
    <t xml:space="preserve">    单位（盖章）: 双江自治县畜牧兽医技术推广中心</t>
  </si>
  <si>
    <t>填报日期：2024年4月12日</t>
  </si>
  <si>
    <t xml:space="preserve"> 2023年双江自治县畜牧业发展支出项目</t>
  </si>
  <si>
    <t>双江自治县畜牧兽医技术推广中心</t>
  </si>
  <si>
    <t>完成生猪良种补贴0.9万头（36000份精液），完成肉牛良种补贴0.9万份（9000份牛冻精）</t>
  </si>
  <si>
    <t>通过实施生猪及肉牛良种补贴项目，在一定程度上健全了全县生猪及肉牛良种繁育推广体系，使生猪及肉牛产业生产能力得到提高，产业效益和竞争力显著提升，产业链供应链不断优化。累计完成生猪良种补贴375头（1500份精液）</t>
  </si>
  <si>
    <t>生猪良种补贴数量</t>
  </si>
  <si>
    <t>≥0.9万头</t>
  </si>
  <si>
    <t>0.0375万头</t>
  </si>
  <si>
    <t>资金不到位</t>
  </si>
  <si>
    <t>肉牛良种补贴数量</t>
  </si>
  <si>
    <t>≥0.9万份（剂）</t>
  </si>
  <si>
    <t>规范化肉牛冻改点数量</t>
  </si>
  <si>
    <t>≥4个</t>
  </si>
  <si>
    <t>4个</t>
  </si>
  <si>
    <t>开展养殖技术培训期数</t>
  </si>
  <si>
    <t>≥2期</t>
  </si>
  <si>
    <t>2期</t>
  </si>
  <si>
    <t>受胎率</t>
  </si>
  <si>
    <t>完成时间</t>
  </si>
  <si>
    <t>2023年12月1日前</t>
  </si>
  <si>
    <t>未完成</t>
  </si>
  <si>
    <t>生猪良种补贴成本</t>
  </si>
  <si>
    <t>≤80元</t>
  </si>
  <si>
    <t>80元</t>
  </si>
  <si>
    <t>肉牛良种补贴成本</t>
  </si>
  <si>
    <t>≤35元</t>
  </si>
  <si>
    <t>35元</t>
  </si>
  <si>
    <t>肉牛犊牛数量</t>
  </si>
  <si>
    <t>1.1万头</t>
  </si>
  <si>
    <t>优质仔猪数量</t>
  </si>
  <si>
    <t>≥16.2万头</t>
  </si>
  <si>
    <t>17万头</t>
  </si>
  <si>
    <t>良种覆盖率</t>
  </si>
  <si>
    <t>显著提高</t>
  </si>
  <si>
    <t>农作物秸秆利用情况</t>
  </si>
  <si>
    <t>充分利用</t>
  </si>
  <si>
    <t>燃烧减少、得到充分利用</t>
  </si>
  <si>
    <t>养殖户积极性</t>
  </si>
  <si>
    <t>持续提高</t>
  </si>
  <si>
    <t>养殖户满意度</t>
  </si>
  <si>
    <t>≥85%以上</t>
  </si>
  <si>
    <t>自评得分：           71 .3                      自评等级：良</t>
  </si>
  <si>
    <t>联系人：李如果</t>
  </si>
  <si>
    <t>填报日期：2024年5月22日</t>
  </si>
  <si>
    <t xml:space="preserve">2023年动物疫病春秋防疫经费项目 </t>
  </si>
  <si>
    <t>严格执行政府保密度、业务部门保质量的规定，以“集中免疫、常年补针“的方式，重点抓好牲畜口蹄疫、禽流感、小反刍兽疫等重大动物疫病的强制免疫工作，强制免疫应免密度达90%以上，群体免疫密度常年保持在90%以上，畜禽免疫抗体合格率达70%以上，确保不发生区域性重大动物疫情。</t>
  </si>
  <si>
    <t>全年完成猪口蹄疫免疫25.25万头份，猪瘟免疫5万头份，猪蓝耳免疫7.3万头份，牛口蹄疫免疫6.52万头份，羊口蹄疫免疫4.98万只份，小反刍免疫4.2万只份，高致病性禽流感免疫155.41万羽，新城疫免疫83万羽，牛结节性皮肤病免疫0.055万头。累计完成免疫效果检测2340份；累计完成病原学监测采样送检1870份，以及其他等工作。</t>
  </si>
  <si>
    <t>畜禽免疫密度</t>
  </si>
  <si>
    <t>畜禽免疫密度达92%。</t>
  </si>
  <si>
    <t>完成</t>
  </si>
  <si>
    <t>畜禽免疫抗体合格率</t>
  </si>
  <si>
    <t>≥70%</t>
  </si>
  <si>
    <t>猪口蹄疫免疫抗体合格率69.4%；其他畜禽病种免疫抗体合格率95%。</t>
  </si>
  <si>
    <t>猪口蹄疫免疫抗体合格率69.4%，与指标值70%差0.6个百分点，扣2分。未完成的主要原因是项目资金到位率低，疫苗储备不足，影响项目实施。</t>
  </si>
  <si>
    <t>2023年12月前</t>
  </si>
  <si>
    <t>减少养殖经济损失</t>
  </si>
  <si>
    <t>≥100万元</t>
  </si>
  <si>
    <t>减少养殖户经济损失200万元</t>
  </si>
  <si>
    <t>不发生重大动物疫情</t>
  </si>
  <si>
    <t>未发生区域性重大动物疫情。</t>
  </si>
  <si>
    <t>服务对象
满意度指标</t>
  </si>
  <si>
    <t>受益养殖户满意度</t>
  </si>
  <si>
    <t>受益养殖户1.65万户，满意度100%；群众满意度100%。</t>
  </si>
  <si>
    <t>群众满意度</t>
  </si>
  <si>
    <t>自评得分：           92分                                 自评等级：优</t>
  </si>
  <si>
    <t>联系人：杨绍昌</t>
  </si>
  <si>
    <t xml:space="preserve">2023年重大动物疫病防控省级配套补助经费项目 </t>
  </si>
  <si>
    <t xml:space="preserve"> 认真落实地方常发病种动物强制免疫工作，完成市级业务部门下达免疫效果检测任务，落实强制免疫副反应死亡补助、处置突发重大动物疫情等各项重大动物疫病防控工作，有效保障畜禽养殖生产安全和公共卫生安全；家禽、生猪、羊、大牲畜疫病死亡率分别在6%、5%、4%、3%以下，做好非洲猪瘟疫情常态化防控，进一步提升动物疫病综合防治能力和动物疫病防控服务水平，有效控制和消除传染源，疫情保持平稳，确保不发生区域性重大动物疫情。</t>
  </si>
  <si>
    <t>购买猪瘟疫苗1万头份，猪蓝耳疫苗1万头份；完成免疫副反应死亡补助牲畜32头只（猪20头、牛3头、羊9只）；积极处置疑似重大动物疫情12起，常规动物疫病诊断指导34次，年内没有发生区域性重大动物疫情，畜禽疫病得到有效控制，保障了畜牧业生产稳定发展。</t>
  </si>
  <si>
    <t>购买疫苗</t>
  </si>
  <si>
    <t>≥1万头</t>
  </si>
  <si>
    <t>购买猪瘟疫苗2万头份，猪蓝耳疫苗0.66万头份。</t>
  </si>
  <si>
    <t>兑付免疫反应死亡资金</t>
  </si>
  <si>
    <t>≦5万元</t>
  </si>
  <si>
    <t>兑付动物免疫反应死亡资金3.8万元。</t>
  </si>
  <si>
    <t>未完成免疫反应死亡资金的兑付，扣2分。其原因是2024年春防工作还没有结束，牲畜免疫反应死亡勘察材料收集不齐，至补助未兑付完成。</t>
  </si>
  <si>
    <t>动物疫情处置费用</t>
  </si>
  <si>
    <t>≦1万元</t>
  </si>
  <si>
    <t>1万元</t>
  </si>
  <si>
    <t>畜禽疫病死亡率</t>
  </si>
  <si>
    <t>家禽≦6%，生猪≦5%，羊≦4%，大牲畜≦3%。</t>
  </si>
  <si>
    <t>禽类5.1%，猪2.5%，羊1.5%，大牲畜0.5%。</t>
  </si>
  <si>
    <t>2024年4月前</t>
  </si>
  <si>
    <t>预计2024年6月30日</t>
  </si>
  <si>
    <t>未按方案时间进度完成，扣1分。其原因是动物牲畜免疫反应死亡补助资金没有兑付完成。</t>
  </si>
  <si>
    <t>减少养殖户经济损失150万元。</t>
  </si>
  <si>
    <t>受益养殖户1.65万户，满意度达94%</t>
  </si>
  <si>
    <t>群众满意度达95%。</t>
  </si>
  <si>
    <t xml:space="preserve">2023年中央动物防疫等补助经费项目 </t>
  </si>
  <si>
    <t>以防控牲畜口蹄疫、高致病性禽流感、小反刍兽疫、牛结节性皮肤病等重大动物疫病为重点，统筹抓好猪瘟、猪蓝耳病强制免疫工作。2023年全县口蹄疫、高致病性禽流感、小反刍兽疫、猪瘟、牛结节性皮肤病群体免疫密度常年应保持在90%以上，全年免疫抗体合格率保持在70%以上。积极完成病原学、免疫抗体监测检测采样任务，在做好国家规定强制免疫工作的同时，应按有关规定统筹做好其他动物疫病的免疫工作，努力确保不发生区域性重大动物疫情和公共卫生安全事件。</t>
  </si>
  <si>
    <t>一是完成畜禽强制免疫332.31万头只，免疫密度达92%。二是完成购买山羊痘疫苗10万只份。三是完成免疫效果检测2340份，完成病原学采样监测1870份。四是完成购买防疫消毒药品纯碱20吨，以及口罩、防护服、酒精、针头等若干防疫物资。五是完成购买实验室动物疫病检测所需试剂40盒（套）。六是开展动物疫病防控技术培训44次，参训人员达1734人次。</t>
  </si>
  <si>
    <t>疫病监测</t>
  </si>
  <si>
    <t>≥2000份</t>
  </si>
  <si>
    <t>免疫效果监测2340份，病原学采样监测1870份</t>
  </si>
  <si>
    <t>畜禽应免疫密度</t>
  </si>
  <si>
    <t>完成畜禽强制免疫332.31万头羽，应免密度达92%。</t>
  </si>
  <si>
    <t>畜禽免疫抗体合格率达93.46%。</t>
  </si>
  <si>
    <t>≥300万元</t>
  </si>
  <si>
    <t>减少养殖户经济损失385万元。</t>
  </si>
  <si>
    <t>受益养殖户1.65万户，满意度达94%；群众满意度达95%。</t>
  </si>
  <si>
    <t xml:space="preserve">    单位（盖章）: 双江自治县动物卫生监督所</t>
  </si>
  <si>
    <t>填报日期：2024.5.20</t>
  </si>
  <si>
    <t>动物及动物产品检疫费项目</t>
  </si>
  <si>
    <t>双江自治县动物卫生监督所</t>
  </si>
  <si>
    <t>进一步加强和规范动物及动物产品检疫行为，建立健全动物及动物产品检疫工作长效机制，全面推进我县动物产地检疫和屠宰检疫，实现产地检疫申报受检率达100%、屠宰检疫率100%、检疫电子出证100%的目标，确保不发生重大动物产品质量安全事故和区域性重大动物疫情，保障养殖业健康发展。</t>
  </si>
  <si>
    <t>2023年完成产地检疫生猪98377头、大牲畜13593头、家禽120840羽、羊411只，产地检疫申报受检率达100%；屠宰检疫生猪41033头；生猪定点屠宰场屠宰环节非洲猪瘟检测率、入场持证率、挂标率、屠宰检疫率达100%；检疫电子出证32992张，出证率达100%；对辖区内14家兽药经营店、71家饲料经营户进行监管，兽药饲料经营、使用环节监管覆盖率达100%；完成养殖环节病死猪无害化处理5134头，屠宰场屠宰环节病害猪无害化处理37头，病死猪无害化监管率达100%。监督检查259起（次），生猪运输车辆备案209辆。</t>
  </si>
  <si>
    <t xml:space="preserve">动物产地检疫 </t>
  </si>
  <si>
    <t>≥40万只</t>
  </si>
  <si>
    <t>23.3221万只</t>
  </si>
  <si>
    <t>申报检疫数量下降。</t>
  </si>
  <si>
    <t>畜禽屠宰检疫</t>
  </si>
  <si>
    <t>≥5万头</t>
  </si>
  <si>
    <t>4.10334万头</t>
  </si>
  <si>
    <t>猪价下降，养猪户减少</t>
  </si>
  <si>
    <t>监管动物运输车辆备案</t>
  </si>
  <si>
    <t>≥200辆</t>
  </si>
  <si>
    <t>209辆</t>
  </si>
  <si>
    <t>产地检疫申报受理率</t>
  </si>
  <si>
    <t>屠宰检疫开展率</t>
  </si>
  <si>
    <t>产地检疫和屠宰检疫电子出证率</t>
  </si>
  <si>
    <t>病死畜禽无害处理监管率</t>
  </si>
  <si>
    <t>资金到位后使用拨付时间</t>
  </si>
  <si>
    <t>≤30天</t>
  </si>
  <si>
    <t>检疫能力</t>
  </si>
  <si>
    <t>明显提高</t>
  </si>
  <si>
    <t>检疫行为和电子出证</t>
  </si>
  <si>
    <t>更加规范</t>
  </si>
  <si>
    <t>兽药饲料等监管能力</t>
  </si>
  <si>
    <t>逐步提高</t>
  </si>
  <si>
    <t>动物调运监管</t>
  </si>
  <si>
    <t>重大动物疫病防控能力</t>
  </si>
  <si>
    <t>畜产品质量安全事故</t>
  </si>
  <si>
    <t>区域性重大动物疫情</t>
  </si>
  <si>
    <t>随意丢弃病死畜禽现象</t>
  </si>
  <si>
    <t>自评得分：  89.25                           自评等级：良</t>
  </si>
  <si>
    <t>填报日期：2024年4月10日</t>
  </si>
  <si>
    <t>糖料甘蔗良种良法技术推广补贴项目</t>
  </si>
  <si>
    <t>2021年，全县计划新植糖料甘蔗脱毒、健康种苗 4.1万亩，计划实施甘蔗机械化深翻开沟 3.19万亩、机械化无人机统防统治7万亩、机械化中耕培土0.55万亩，蔗叶机械粉碎 0.2万亩。</t>
  </si>
  <si>
    <t>实际完成糖料甘蔗脱毒、健康种苗推广种植15749.484 亩，补贴金额551.23194万元，实施甘蔗机械化深翻开沟作业15678.204亩，补贴金额266.529468万元，机械化无人机统防统治作业18104亩，补贴金额36.2080万元，机械化联合收获作业122.839吨，补贴金额0.368517万元，机收甘蔗运输122.839吨，补贴金额0.184284万元。</t>
  </si>
  <si>
    <t>各项指标面积（万亩）</t>
  </si>
  <si>
    <t>糖料甘蔗良种良法</t>
  </si>
  <si>
    <t>年度计划完成甘蔗脱毒、健康种苗 ≦4.1万亩，计划实施甘蔗机械化深翻开沟≦ 3.19万亩、机械化无人机统防统治≦7万亩、机械化中耕培土≦0.55万亩，蔗叶机械粉碎≦ 0.2万亩</t>
  </si>
  <si>
    <t>完成糖料甘蔗脱毒、健康种苗推广种植1.5749484 万亩，实施甘蔗机械化深翻开沟作业1.5678204万亩，机械化无人机统防统治作业1.8104万亩，机械化联合收获作业122.839吨，机收甘蔗运输122.839吨。</t>
  </si>
  <si>
    <t>技术推广要求实施</t>
  </si>
  <si>
    <t>提高甘蔗单产</t>
  </si>
  <si>
    <t>甘蔗单产提高20</t>
  </si>
  <si>
    <t>及时完成各项建设内容</t>
  </si>
  <si>
    <t>2022年全面完成</t>
  </si>
  <si>
    <t>成本指标</t>
  </si>
  <si>
    <t>良种良法技术推广补贴</t>
  </si>
  <si>
    <t>2135.05万元</t>
  </si>
  <si>
    <t>823.17585万元</t>
  </si>
  <si>
    <t>经济效益指标</t>
  </si>
  <si>
    <t>单产提高、含糖分提高</t>
  </si>
  <si>
    <t>亩均增收600元以上</t>
  </si>
  <si>
    <t>社会效益指标</t>
  </si>
  <si>
    <t>扩大甘蔗种植面积</t>
  </si>
  <si>
    <t>9.2万亩</t>
  </si>
  <si>
    <t>生态效益指标</t>
  </si>
  <si>
    <t>化肥、农药使用量减少</t>
  </si>
  <si>
    <t>比上年减少</t>
  </si>
  <si>
    <t>可持续影响指标</t>
  </si>
  <si>
    <t>增加甘蔗种植户收入</t>
  </si>
  <si>
    <t>5年</t>
  </si>
  <si>
    <t>受益人口满意度</t>
  </si>
  <si>
    <t>自评得分：  98                              自评等级：优</t>
  </si>
  <si>
    <t>双江自治县2022年甘蔗产业发展项目</t>
  </si>
  <si>
    <t>双江南华糖业有限公司</t>
  </si>
  <si>
    <t>全县建设土地改良（坡改梯、小改大）10000亩。</t>
  </si>
  <si>
    <t>全年完成土地改良（坡改梯、小改大）10120亩，台面宽≥4米，于2023年11月全面完成。</t>
  </si>
  <si>
    <t>数量指标</t>
  </si>
  <si>
    <t>实施坡改梯、小改大10000亩</t>
  </si>
  <si>
    <t>≥10000亩</t>
  </si>
  <si>
    <t>10120亩</t>
  </si>
  <si>
    <t>质量指标</t>
  </si>
  <si>
    <t>土地改良，台面宽度4米以上</t>
  </si>
  <si>
    <t>≥4米</t>
  </si>
  <si>
    <t>4米以上</t>
  </si>
  <si>
    <t>时效指标</t>
  </si>
  <si>
    <t>时完成各项建设内容</t>
  </si>
  <si>
    <t>2023年11月全面完成</t>
  </si>
  <si>
    <t>土地改良费用</t>
  </si>
  <si>
    <t>800万</t>
  </si>
  <si>
    <t>1109.6万</t>
  </si>
  <si>
    <t>种植收入增加</t>
  </si>
  <si>
    <t>增加1710万元</t>
  </si>
  <si>
    <t>辐射带动甘蔗种植户</t>
  </si>
  <si>
    <t>3400户以上</t>
  </si>
  <si>
    <t>3420户</t>
  </si>
  <si>
    <t>用量减少，效果明显</t>
  </si>
  <si>
    <t>比上年减少效果明显</t>
  </si>
  <si>
    <t>持续增加甘蔗种植户收入</t>
  </si>
  <si>
    <t>自评得分：  98                                自评等级：优</t>
  </si>
  <si>
    <t>甘蔗良种基地建设项目</t>
  </si>
  <si>
    <t>县甘蔗技术推广站</t>
  </si>
  <si>
    <t>26.5万</t>
  </si>
  <si>
    <t xml:space="preserve"> 开展甘蔗良种基地甘蔗品种试验示范200亩。甘蔗良种基地试验示范品种19个，推广扩繁4个，示范带动全县甘蔗种植生产9.38万亩，甘蔗良种基地每年提供高产高糖品种种苗300余吨。</t>
  </si>
  <si>
    <t>完成甘蔗良种基地甘蔗品种试验示范200亩。甘蔗良种基地试验示范品种20个，推广扩繁4个，示范带动全县甘蔗种植生产9.38万亩，甘蔗良种基地提供高产高糖品种种苗300余吨。</t>
  </si>
  <si>
    <t>甘蔗良种基地</t>
  </si>
  <si>
    <t>≥200亩</t>
  </si>
  <si>
    <t>200亩</t>
  </si>
  <si>
    <t>甘蔗优良品种产量提高</t>
  </si>
  <si>
    <r>
      <rPr>
        <sz val="10.5"/>
        <rFont val="仿宋_GB2312"/>
        <charset val="134"/>
      </rPr>
      <t>2023年</t>
    </r>
    <r>
      <rPr>
        <sz val="10.5"/>
        <rFont val="仿宋_GB2312"/>
        <charset val="134"/>
      </rPr>
      <t>全面完成</t>
    </r>
  </si>
  <si>
    <t>2023年全面完成</t>
  </si>
  <si>
    <t>新品种良种扩繁费用</t>
  </si>
  <si>
    <t>推广优良品种增产增收</t>
  </si>
  <si>
    <t>亩均增收450元以上</t>
  </si>
  <si>
    <t>9.38万亩</t>
  </si>
  <si>
    <t>比上年减少，效果明显</t>
  </si>
  <si>
    <t xml:space="preserve">    单位（盖章）: 农业广播电视学校双江自治县分校</t>
  </si>
  <si>
    <t>填报日期：2024.04.10</t>
  </si>
  <si>
    <t>双江自治县2023年农业广播电视学校工作经费项目</t>
  </si>
  <si>
    <t>农业广播电视学校双江自治县分校</t>
  </si>
  <si>
    <t>2万元</t>
  </si>
  <si>
    <t>1、对全县6个乡镇进行农业技术培训招生，完成招生人数1000人，印刷教材及资料1000份；2、对全县进行高素质农民培育招生，完成招生人数300人，印刷教材及资料300份。</t>
  </si>
  <si>
    <t>1.完成农业技术培训6030人，印刷教材及资料10000份；2.完成高素质农民培训387人，印刷教材及资料1000份。</t>
  </si>
  <si>
    <t>农村实用技术培训</t>
  </si>
  <si>
    <t>≥1000人</t>
  </si>
  <si>
    <t>6030人</t>
  </si>
  <si>
    <t>高素质农民培训</t>
  </si>
  <si>
    <t>≥300人</t>
  </si>
  <si>
    <t>培训人员科学素质明显提高</t>
  </si>
  <si>
    <t>已完成</t>
  </si>
  <si>
    <t>质量2</t>
  </si>
  <si>
    <t>各项技术培训</t>
  </si>
  <si>
    <t>培训人员收入</t>
  </si>
  <si>
    <t>受训人员收入提高≥5%</t>
  </si>
  <si>
    <t>培训人员积极性</t>
  </si>
  <si>
    <t>辐射带动农村劳动者科学综合素质有效提高</t>
  </si>
  <si>
    <t>农村劳动者科学综合素质有效提高</t>
  </si>
  <si>
    <t>原因：由于资金不到位，农户得不得系统培训。</t>
  </si>
  <si>
    <t>服务对象满意度</t>
  </si>
  <si>
    <t>益群众满意度≥90%</t>
  </si>
  <si>
    <t>自评得分： 81.5                               自评等级：良</t>
  </si>
  <si>
    <t xml:space="preserve">    单位（盖章）: 双江自治县农业环境保护监测站</t>
  </si>
  <si>
    <t>填报日期：2024.04.12</t>
  </si>
  <si>
    <t>双江自治县2023年农业环境保护监测工作</t>
  </si>
  <si>
    <t>双江自治县农业环境保护监测站</t>
  </si>
  <si>
    <t>全年预算
数（A）</t>
  </si>
  <si>
    <t>完成第一次农业外来入侵植物普查；遏制薇甘菊扩散为害，逐步消灭全部薇甘菊原发生点；全县农作物秸秆综合利用率达85%以上；全县受污染耕地安全利用率达93％以上；确保不发生农村沼气安全事故。</t>
  </si>
  <si>
    <t>完成第一次农业外来入侵植物普查；薇甘菊原发生点当年生长出的薇甘菊得到控制，灭除薇甘菊9.54亩；全县农作物秸秆综合利用率达90.2%；全县受污染耕地安全利用率达100%；未发生农村沼气安全事故。</t>
  </si>
  <si>
    <t>实际完成
值（B）</t>
  </si>
  <si>
    <t>灭除薇甘菊</t>
  </si>
  <si>
    <t>≥5亩</t>
  </si>
  <si>
    <t>9.54亩</t>
  </si>
  <si>
    <t>受污染耕地安全利用措施落地</t>
  </si>
  <si>
    <t>≥760.9亩</t>
  </si>
  <si>
    <t>818.18亩</t>
  </si>
  <si>
    <t>第一次农业外来入侵植物普查；薇甘菊防控；农作物秸秆综合利用率；受污染耕地安全利用率；沼气生产安全。</t>
  </si>
  <si>
    <t>完成第一次农业外来入侵植物普查；有效防止薇甘菊扩散为害；农作物秸秆综合利用率≥85％；受污染耕地安全利用率≥93％；不发生沼气安全事故。</t>
  </si>
  <si>
    <t xml:space="preserve">按时完成 </t>
  </si>
  <si>
    <t>2023年内完成</t>
  </si>
  <si>
    <t>农业环境保护监测成本</t>
  </si>
  <si>
    <t>≤2万元</t>
  </si>
  <si>
    <t>使农作物免受因薇甘菊为害而造成经济损失；农作物秸秆肥料化、饲料化利用减少肥料和饲料投入。</t>
  </si>
  <si>
    <t>有效减少</t>
  </si>
  <si>
    <t>效果显著</t>
  </si>
  <si>
    <t>薇甘菊防控水平、农作物秸秆综合利用水平、受污染耕地土壤安全利用水平、农村沼气管理水平。</t>
  </si>
  <si>
    <t>沼气安全事故发生次数</t>
  </si>
  <si>
    <t>防止薇甘菊扩散危害，维护生物安全、生态安全；提高秸秆综合利用率，减少秸秆焚烧对大气的污染。</t>
  </si>
  <si>
    <t>有效</t>
  </si>
  <si>
    <t>农业生态环境质量</t>
  </si>
  <si>
    <t>效果明显</t>
  </si>
  <si>
    <t>自评得分：  100                                自评等级：优</t>
  </si>
  <si>
    <t>联系人：      电话：</t>
  </si>
  <si>
    <t>项目支出绩效自评表1</t>
  </si>
  <si>
    <t xml:space="preserve">    单位（盖章）: 双江自治县农业机械化管理中心</t>
  </si>
  <si>
    <t>填报日期：2024年4月9日</t>
  </si>
  <si>
    <t>农业机械购置补贴项目</t>
  </si>
  <si>
    <t>双江自治县农业机械化管理中心</t>
  </si>
  <si>
    <t xml:space="preserve"> 通过项目的实施，加强我县农业产业发展需求，,积极引进新型农业机械设备，提高我县农机化作业水平；进一步加强农机购置补贴工作，完成市级下达指标任务，建立健全补贴资金的管理机制，确保农民得到实惠；提高农机作业水平，有效降低农民种植成本，提高农机作业合作社龙头示范作用，达到农业产业发展以点带面的目的。</t>
  </si>
  <si>
    <t>2022年全县农机总动力达14.22万千瓦，拥有拖拉机638台（不含变型拖拉机）；耕整机达7185台；农产品初加工动力机械达10314台.完成农机购置补贴402.468万元，补贴范围覆盖我县六个乡镇及两农场从事农业生产的个人和农业生产经营组织（农村集体经济组织、农民专业合作经济组织、农业企业和其他从事农业生产经营的组织），共受理1523份申请表，1679台（套）机械，受益农户1279户，涉及补贴资金404万元，2023年兑付321.79万元。</t>
  </si>
  <si>
    <t>完成404万元补贴任务。</t>
  </si>
  <si>
    <t>≥100%</t>
  </si>
  <si>
    <t>“农机购置与应用补贴申请办理服务系统”中机具封闭等原因未进行补贴</t>
  </si>
  <si>
    <t>覆盖全县购机者及农业合作社</t>
  </si>
  <si>
    <r>
      <rPr>
        <sz val="10"/>
        <rFont val="Arial"/>
        <charset val="134"/>
      </rPr>
      <t>≥</t>
    </r>
    <r>
      <rPr>
        <sz val="10"/>
        <rFont val="宋体"/>
        <charset val="134"/>
      </rPr>
      <t>100%</t>
    </r>
  </si>
  <si>
    <t>必须纳入省补贴范围且具备相关资质之一</t>
  </si>
  <si>
    <t>10月30日前完成机具核实</t>
  </si>
  <si>
    <t>次年完成农户补贴兑付</t>
  </si>
  <si>
    <r>
      <rPr>
        <sz val="10"/>
        <rFont val="宋体"/>
        <charset val="134"/>
      </rPr>
      <t>100%</t>
    </r>
    <r>
      <rPr>
        <sz val="10"/>
        <rFont val="Arial"/>
        <charset val="134"/>
      </rPr>
      <t>≥</t>
    </r>
  </si>
  <si>
    <t>提高劳动者素质</t>
  </si>
  <si>
    <t>有效提高</t>
  </si>
  <si>
    <t>降成本、促增收</t>
  </si>
  <si>
    <t>有效保障</t>
  </si>
  <si>
    <t xml:space="preserve">购机农户满意度 </t>
  </si>
  <si>
    <t>自评得分：   96                               自评等级：优</t>
  </si>
  <si>
    <t>项目支出绩效自评表2</t>
  </si>
  <si>
    <t>2023年全县农机总动力达15.46万千瓦，拥有拖拉机641台（不含变型拖拉机）；耕整机达7316台；农产品初加工动力机械达12222台.完成农机购置补贴229.359万元，补贴范围覆盖我县六个乡镇及两农场从事农业生产的个人和农业生产经营组织（农村集体经济组织、农民专业合作经济组织、农业企业和其他从事农业生产经营的组织），共受理1020份申请表，1094台（套）机械，受益农户1000户，涉及补贴资金230万元，现已兑付204.429万元。</t>
  </si>
  <si>
    <t>完成230万元的补贴资金。</t>
  </si>
  <si>
    <t>已提交财政审核，财政未兑付</t>
  </si>
  <si>
    <r>
      <rPr>
        <sz val="10"/>
        <rFont val="Arial"/>
        <charset val="134"/>
      </rPr>
      <t>≥</t>
    </r>
    <r>
      <rPr>
        <sz val="10"/>
        <rFont val="宋体"/>
        <charset val="134"/>
      </rPr>
      <t>95%</t>
    </r>
  </si>
  <si>
    <t>农机安全监管项目</t>
  </si>
  <si>
    <t>1、巩固“平安农机”示范县创建成果。  2、开展农机安全法律法规、安全操作知识宣传工作，提高农机操作人员安全意识；  3、认真按照拖拉机和联合收割机登记规定、驾驶证管理规定办理拖拉机和联合收割机注册登记、检验及驾驶证业务；4、开展变型拖拉机专项整治，并对当年公告注销的拖拉机进行注销告知及相关法律责任告知。</t>
  </si>
  <si>
    <t>1、加强农机安全生产基础管理日常化，加强各部门之间协作沟通常态化，强化为农服务力度。2、开展农机安全宣传59次，出动人员260人次，印发农机安全宣传材料12600余份，悬挂宣传横幅20条，展出宣传板100块次，开展平安农机进村 354 场次，受教育驾驶人、学生、群众达7000多人。3、共检验拖拉机900台、联合收割机12台，办理拖拉机新机落户11台、联合收割机2台，办理拖拉机、联合收割机过户70台，变更3台，补办拖拉机行驶证6本，注销变型拖拉机761台（其中公告注销760台）；拖拉机驾驶员审验换证349人，补办拖拉机行驶证27本，违法记分考试 0人，初次领证考试 3 期51人，增驾0人。</t>
  </si>
  <si>
    <t>数量（数量指标建议尽量用量词表述，如：**面积/**数量等）</t>
  </si>
  <si>
    <t>巩固“平安农机”示范乡镇</t>
  </si>
  <si>
    <r>
      <rPr>
        <b/>
        <sz val="10"/>
        <rFont val="SimSun"/>
        <charset val="134"/>
      </rPr>
      <t>≧</t>
    </r>
    <r>
      <rPr>
        <b/>
        <sz val="10"/>
        <rFont val="仿宋_GB2312"/>
        <charset val="134"/>
      </rPr>
      <t>3个</t>
    </r>
  </si>
  <si>
    <t>3个</t>
  </si>
  <si>
    <t>车辆业务办理数量</t>
  </si>
  <si>
    <t>≥1200台</t>
  </si>
  <si>
    <t>1649台</t>
  </si>
  <si>
    <t>驾驶员业务办理数量</t>
  </si>
  <si>
    <t>≥400人以上</t>
  </si>
  <si>
    <t>427本</t>
  </si>
  <si>
    <t>签订安全生产责任书</t>
  </si>
  <si>
    <t>≥3000份以上</t>
  </si>
  <si>
    <t>4500份</t>
  </si>
  <si>
    <t>签订注销车辆告知书</t>
  </si>
  <si>
    <t>≥700份以上</t>
  </si>
  <si>
    <t>761份</t>
  </si>
  <si>
    <t>拖拉机、联合收割机上牌率</t>
  </si>
  <si>
    <t>驾驶人持证率未达100%</t>
  </si>
  <si>
    <t>拖拉机、联合收割机检验率</t>
  </si>
  <si>
    <t>≥86%以上</t>
  </si>
  <si>
    <t>拖拉机、联合收割机事故死亡率</t>
  </si>
  <si>
    <r>
      <rPr>
        <b/>
        <sz val="10"/>
        <color theme="1"/>
        <rFont val="仿宋_GB2312"/>
        <charset val="134"/>
      </rPr>
      <t>≤3.0</t>
    </r>
    <r>
      <rPr>
        <b/>
        <sz val="11"/>
        <color theme="1"/>
        <rFont val="宋体"/>
        <charset val="134"/>
      </rPr>
      <t>以下</t>
    </r>
  </si>
  <si>
    <t>2023年1月-12月</t>
  </si>
  <si>
    <t>1年</t>
  </si>
  <si>
    <t>农机安全监理成本</t>
  </si>
  <si>
    <t>≤10万</t>
  </si>
  <si>
    <t>5万</t>
  </si>
  <si>
    <t>农机安全监管覆盖建档立卡户</t>
  </si>
  <si>
    <t>覆盖拖拉机主及拖拉机驾驶员</t>
  </si>
  <si>
    <t>覆盖农机户</t>
  </si>
  <si>
    <t>80%以上</t>
  </si>
  <si>
    <t>事故明显减少</t>
  </si>
  <si>
    <t>无重大农机事故发生</t>
  </si>
  <si>
    <t>拖拉机、联合收割机管理规范有序，无重大农机事故发生。</t>
  </si>
  <si>
    <t>各项工作正常开展</t>
  </si>
  <si>
    <t>正常开展</t>
  </si>
  <si>
    <t>全县农机安全监理工作满意度</t>
  </si>
  <si>
    <t>95%以上</t>
  </si>
  <si>
    <t>自评得分： 94                              自评等级：  优</t>
  </si>
  <si>
    <t>双江自治县农业生产社会化服务项目</t>
  </si>
  <si>
    <t>聚焦粮食、蔬菜等重要农作物，完成农业生产社会化托管服务面积达6790亩以上，提高我县农业生产社会化服务水平。</t>
  </si>
  <si>
    <t>完成农业生产社会化托管服务面积达6743.1亩，每亩补助14.83元，完成补助资金10万元，提高我县农业生产社会化服务水平。</t>
  </si>
  <si>
    <t>社会化服务面积</t>
  </si>
  <si>
    <t>≧6790亩</t>
  </si>
  <si>
    <t>6743.1亩</t>
  </si>
  <si>
    <t>由于资金到位率底，补助不好分配，所以实际面积已完成，只是补助面积减小。</t>
  </si>
  <si>
    <t>小农户任务面积占比</t>
  </si>
  <si>
    <r>
      <rPr>
        <sz val="10"/>
        <rFont val="Arial"/>
        <charset val="134"/>
      </rPr>
      <t>≥</t>
    </r>
    <r>
      <rPr>
        <sz val="10"/>
        <rFont val="宋体"/>
        <charset val="134"/>
      </rPr>
      <t>80%</t>
    </r>
  </si>
  <si>
    <t>耕种收综合机械化率</t>
  </si>
  <si>
    <r>
      <rPr>
        <sz val="10"/>
        <rFont val="Arial"/>
        <charset val="134"/>
      </rPr>
      <t>≥55</t>
    </r>
    <r>
      <rPr>
        <sz val="10"/>
        <rFont val="宋体"/>
        <charset val="134"/>
      </rPr>
      <t>%</t>
    </r>
  </si>
  <si>
    <t>2021年10月-2022年12月</t>
  </si>
  <si>
    <t>马铃薯机耕服务补贴</t>
  </si>
  <si>
    <t>财政拨付资金减少，相应支出减少</t>
  </si>
  <si>
    <t>蔬菜作物机耕服务补贴</t>
  </si>
  <si>
    <t>农业生产社会化（机械化代替人工）单个服务环节节约生产成本</t>
  </si>
  <si>
    <t>≥80元/亩</t>
  </si>
  <si>
    <t>80元/亩</t>
  </si>
  <si>
    <t>可持续影响指</t>
  </si>
  <si>
    <t>改变农业传统生产方式、促进农业生产规模化、标准化经营和农业生产技术集成应用</t>
  </si>
  <si>
    <t>有效促进</t>
  </si>
  <si>
    <t>农户和农机操作手对我县农机工作的满意度</t>
  </si>
  <si>
    <t>≥96%</t>
  </si>
  <si>
    <t>自评得分： 91                               自评等级：优</t>
  </si>
  <si>
    <t>双江自治县农机化发展与购置补贴项目</t>
  </si>
  <si>
    <t>开展中央财政农机购置补贴项目工作（实施进度达95%）、建设省级水稻全程机械化示范点1个，示范面积300亩，辐射带动县域内全程机械化面积达5000亩；培育和扶持农机专业合作组织1个，加强农机安全管理，农机报废补贴宣传等工作。实现农机总动力增加0.41万千瓦，主要农作物耕种收综合机械化率增加0.5个百分点。</t>
  </si>
  <si>
    <t>2023年全县农业机械总动力达15.82万千瓦，完成农机作业面积54.2万亩，购机补贴政策实施进度达100%；建设省级水稻全程机械化示范点1个，示范面积300亩，辐射带动县域内全程机械化面积达5000亩；培育和扶持农机专业合作组织1个。巩固全国“平安农机”示范县工作，拖拉机“三率”（挂牌率、检验率和持证率）及拖拉机投保率水平不低于上一年度水平；全县没有发生一起重特大农机事故，农机安全生产形势稳中向好。</t>
  </si>
  <si>
    <t>建成示范点，带动示范面积</t>
  </si>
  <si>
    <t>≥2500亩</t>
  </si>
  <si>
    <t>5000亩</t>
  </si>
  <si>
    <t>培育和扶持合作组织</t>
  </si>
  <si>
    <t>≧1</t>
  </si>
  <si>
    <t>安全操作技术培训</t>
  </si>
  <si>
    <r>
      <rPr>
        <sz val="10"/>
        <rFont val="Arial"/>
        <charset val="134"/>
      </rPr>
      <t>≥200</t>
    </r>
    <r>
      <rPr>
        <sz val="10"/>
        <rFont val="宋体"/>
        <charset val="134"/>
      </rPr>
      <t>人</t>
    </r>
  </si>
  <si>
    <t>农机装备水平，耕种收综合机械化水平、农机从业人员的安全意知识</t>
  </si>
  <si>
    <t>农机装备水平、耕种收综合机械化水平提升，农机从业人员的安全意识得到提高</t>
  </si>
  <si>
    <t>农机化技术和农机装备得到应用，确保了农作物适时栽插、适时管理、适时收获，解决了谁来种田的问题，同时也促进了劳动者素质的提高，保障粮食安全生产，确保社会和谐稳定</t>
  </si>
  <si>
    <t>2022年5月-2023年5月</t>
  </si>
  <si>
    <t>由于资金拨付时间晚，所以跨年度实施。</t>
  </si>
  <si>
    <t>水稻全程机械化示范</t>
  </si>
  <si>
    <t>10万元</t>
  </si>
  <si>
    <t>培育和扶持农机合作社</t>
  </si>
  <si>
    <t>合作社购置的大拖拉机不在《2022年云南省农机服务组织培育扶持建设项目指南》中规定。所以没完成。</t>
  </si>
  <si>
    <t>农机报废补贴政策宣传及变型拖拉机专项整治</t>
  </si>
  <si>
    <t>1.5万元</t>
  </si>
  <si>
    <t>实施购置补贴项目、农机安全生产工作开展</t>
  </si>
  <si>
    <t>3.5万元</t>
  </si>
  <si>
    <t>农业机械的安全使用，水稻种植全程机械化，提高劳动效力，降低农业生产成本</t>
  </si>
  <si>
    <t>≥100000</t>
  </si>
  <si>
    <t>受益人数</t>
  </si>
  <si>
    <t>≥10000</t>
  </si>
  <si>
    <t>自评得分：96                                  自评等级：优秀</t>
  </si>
  <si>
    <t xml:space="preserve">    单位（盖章）: 双江自治县农村经营管理站</t>
  </si>
  <si>
    <t>农村会计委托代理、土地矛盾纠纷仲裁调解、农村经济统计年报培训及汇总项目</t>
  </si>
  <si>
    <t>双江自治县农村经营管理站</t>
  </si>
  <si>
    <t xml:space="preserve">    强化“三大管理”，大力培育和发展新型农业经营主体，做好农村宅基地审批管理业务指导工作、农村经济统计工作，突出农民维权监管，着力加强自身建设，为培育农业农村发展新动能，加快现代农业发展，全力实施乡村振兴战略，提高服务水平，全面推进全县农村经济经营管理工作。</t>
  </si>
  <si>
    <t xml:space="preserve">    2023年全面完成目标如下：一、规范土地流转，促进农业产业规模化经营。全县家庭承包经营的农户35161户，家庭承包经营的耕地面积714586.36亩，流转面积69547.27亩；二、依法调处纠纷，维护社会稳定涉及农村土地承包纠纷案件76件。目前纠纷调解均由乡村调解，已调解75件，调解率98.6％；三、加强农村宅基地的统计，推动建立农村宅基地统计调查制度，组织开展宅基地和农房利用现状调查，全面摸清宅基地规模、布局和利用情况。截至2023年底，全县4乡2镇受理宅基地申请数814宗，审批429宗，审批面积63341平方米，宗均审批面积147.73平方米，审批率52.7%；四、强化组织,加强农村集体“三资”管理工作。2023年，开展了全县75个农村集体经济股份合作联合社的债权债务进行了清理，通过清理，全县75个村级集体经济组织没有发现不良债务情况，强化了村集体经济管理人员的债务防范意识；五、加强指导，推进农业新型经营主体协调发展。规范管理的农民合作社数量较试点前有所提升，管理较规范的农民合作社数量由原来的56家增加到现在的近90家，2021年至2023年申请评定省级示范社16家，市级示范社16家，县级2家均通过认定；六、切实加强农民负担监督管理，认真搞好农民负担监测工作。截至2023年第二季度，涉及筹劳54个行政村，涉及劳动力数3.3082万个，工日数5503日次；涉及筹资0个行政村。一事一议筹资筹劳均未超过规定上限。</t>
  </si>
  <si>
    <t>土地流转面积登记统计数</t>
  </si>
  <si>
    <t>≥5万亩（包括乡镇）</t>
  </si>
  <si>
    <t>69547.271亩（包括乡镇）</t>
  </si>
  <si>
    <t>土地纠纷调解及仲裁数</t>
  </si>
  <si>
    <t>≥76件</t>
  </si>
  <si>
    <t>75件</t>
  </si>
  <si>
    <t>目前纠纷调解均由乡村调解，纠纷形式多样，难以全部调解。</t>
  </si>
  <si>
    <t>会计委托代理村数</t>
  </si>
  <si>
    <t>≥75个</t>
  </si>
  <si>
    <t>75个</t>
  </si>
  <si>
    <t>年报统计村数</t>
  </si>
  <si>
    <t>≥815个</t>
  </si>
  <si>
    <t>815个</t>
  </si>
  <si>
    <t>农村宅基地调查统计</t>
  </si>
  <si>
    <t>≥4万宗</t>
  </si>
  <si>
    <t>43360宗</t>
  </si>
  <si>
    <t>农民专业合作社</t>
  </si>
  <si>
    <t>≥300个</t>
  </si>
  <si>
    <t>379个</t>
  </si>
  <si>
    <t>家庭农农场</t>
  </si>
  <si>
    <t>≥500个</t>
  </si>
  <si>
    <t>589个</t>
  </si>
  <si>
    <t>纠纷调解及仲裁率</t>
  </si>
  <si>
    <t>流转面积登记统计率</t>
  </si>
  <si>
    <t>会计委托代理村率</t>
  </si>
  <si>
    <t>年报统计率</t>
  </si>
  <si>
    <t>农民负担监管及调查率</t>
  </si>
  <si>
    <t>年补助</t>
  </si>
  <si>
    <t>4.802万元</t>
  </si>
  <si>
    <t>财务委托规范代理管理</t>
  </si>
  <si>
    <t>农民负担</t>
  </si>
  <si>
    <t>逐步降低</t>
  </si>
  <si>
    <t>流转面积统计规范管理</t>
  </si>
  <si>
    <t>满意度指标（10分）</t>
  </si>
  <si>
    <t>服务对象满意度指标</t>
  </si>
  <si>
    <t xml:space="preserve">服务对象满意度
</t>
  </si>
  <si>
    <t>自评得分： 86.8                                 自评等级：良</t>
  </si>
  <si>
    <r>
      <rPr>
        <sz val="16"/>
        <rFont val="仿宋_GB2312"/>
        <charset val="134"/>
      </rPr>
      <t>农村土地承包经营权确权登记颁证服务项目</t>
    </r>
  </si>
  <si>
    <t xml:space="preserve">    完成36008户65.93万亩的农村土地承包经营权确权登记颁证任务</t>
  </si>
  <si>
    <t xml:space="preserve">   全县6个乡镇75个行政村（社区）808个村民小组中，参与本次农村土地承包经营权确权登记颁证的有74个行政村792个村民小组，其中：沙河乡允甸社区由于土地被征收后失去承包耕地不参加此次农村土地承包经营权确权登记颁证。808个村民小组中有16个村民小组因承包土地被征收、退耕还林、移民搬迁等原因未能纳入此次农村土地承包经营权确权登记颁证。截至2020年5月26日，双江自治县的农村土地确权登记颁证工作调查农户36008户，占全县数38174户的94.33%；完成外业实测地块185027块，面积737200.18亩，外业测绘承包到户耕地面积717131.11亩；完成权属确认35277户耕地面积708627亩，占土地“二轮”延包面积228560亩的310.04%；签订归户资料及合同35277户，完成《农村土地承包经营权证书》颁证35277本，颁证率达100%。</t>
  </si>
  <si>
    <t>外业测绘面积（亩）</t>
  </si>
  <si>
    <t>≧732684.46亩</t>
  </si>
  <si>
    <t>732684.46亩</t>
  </si>
  <si>
    <t>承包地面积权属确认</t>
  </si>
  <si>
    <t>≧65.93万亩</t>
  </si>
  <si>
    <t>71.7131万亩</t>
  </si>
  <si>
    <t>确权登记颁证（本）</t>
  </si>
  <si>
    <t>35277（本）</t>
  </si>
  <si>
    <t>确权档案归档</t>
  </si>
  <si>
    <t>40745件</t>
  </si>
  <si>
    <t>由于有的乡镇资料不全，导致档案不能入库。</t>
  </si>
  <si>
    <t>确权登记颁证面积测量率</t>
  </si>
  <si>
    <t>承包地面积权属确认率</t>
  </si>
  <si>
    <t>颁证率</t>
  </si>
  <si>
    <t>≥99%</t>
  </si>
  <si>
    <t>由于有的乡镇资料不全，导致档案不能入。</t>
  </si>
  <si>
    <t>土地确权颁证完成时间</t>
  </si>
  <si>
    <t>2020年底完成</t>
  </si>
  <si>
    <t>2020年完成</t>
  </si>
  <si>
    <t>稳定和完善农村土地承包关系</t>
  </si>
  <si>
    <t>进一步完善</t>
  </si>
  <si>
    <t>农民合法权益</t>
  </si>
  <si>
    <t>得到保障</t>
  </si>
  <si>
    <t>服务对象认可度</t>
  </si>
  <si>
    <r>
      <rPr>
        <sz val="12"/>
        <rFont val="Arial"/>
        <charset val="0"/>
      </rPr>
      <t>≥85</t>
    </r>
    <r>
      <rPr>
        <sz val="12"/>
        <rFont val="宋体"/>
        <charset val="134"/>
      </rPr>
      <t>%</t>
    </r>
  </si>
  <si>
    <t>由于测绘时有些农户地块界线指认错误，导致地块确权错误，服务对象满意度下下降。</t>
  </si>
  <si>
    <t>自评得分： 95分                                 自评等级：优</t>
  </si>
  <si>
    <t xml:space="preserve">    单位（盖章）:双江自治县农业农村局 </t>
  </si>
  <si>
    <t>填报日期：2024.4.9</t>
  </si>
  <si>
    <t>双江自治县2021年农产品仓储保鲜冷链设施建设项目</t>
  </si>
  <si>
    <t>双江滇杰峰葡萄种植专业合作社+双江自治县忙糯乡创兴农副产品专业合作社+双江自治县勐库镇邦弄蔬菜种植专业合作社</t>
  </si>
  <si>
    <t>通过完善农产品仓储保鲜冷链基础设施，实现主产区生鲜农产品在田间地头就近就地商品化预处理，可有效解决农产品损失率高、品质下降等问题，增强农产品竞争力，缓解农产品“卖难”和季节性价格波动矛盾，保障市场均衡供应，稳定农产品市场收益，促进农业增效、农民增收。</t>
  </si>
  <si>
    <t>完成双江滇杰峰葡萄种植专业合作社新建冷库1座</t>
  </si>
  <si>
    <t>≧1座</t>
  </si>
  <si>
    <t>完成双江自治县忙糯乡创兴农副产品专业合作社新建冷库3座</t>
  </si>
  <si>
    <t>≧2座</t>
  </si>
  <si>
    <t>新建冷库</t>
  </si>
  <si>
    <t>申报施工建设合格率</t>
  </si>
  <si>
    <t>≧97%</t>
  </si>
  <si>
    <t>重特大施工安全事故发生</t>
  </si>
  <si>
    <t>项目成本不超过项目资金预算</t>
  </si>
  <si>
    <t>≤126.849万元</t>
  </si>
  <si>
    <t>蔬菜、水果产地冷库容积</t>
  </si>
  <si>
    <t>≧1212立方米</t>
  </si>
  <si>
    <t>蔬菜、水果产地冷库年处理量</t>
  </si>
  <si>
    <t>≧5000吨</t>
  </si>
  <si>
    <t>打响蔬菜、水果品牌</t>
  </si>
  <si>
    <t>持续有效解决农产品损失率高、品质下降</t>
  </si>
  <si>
    <t>全县蔬菜、水果质量安全满意度</t>
  </si>
  <si>
    <t>≧95%</t>
  </si>
  <si>
    <t>自评得分：91.7                                    自评等级：优</t>
  </si>
  <si>
    <t>双江自治县2022年中央预算内投资高标准农田建设项目</t>
  </si>
  <si>
    <t>双江自治县发展和改革局</t>
  </si>
  <si>
    <t>建成高标准农田2万亩，配套新建田间道路和田间沟渠，力争项目区田间道路通达率达到90%以上，耕地质量和水资源利用率逐步提升。</t>
  </si>
  <si>
    <t>产出指标
 （40分）</t>
  </si>
  <si>
    <t>高标准农田建设面积</t>
  </si>
  <si>
    <t>≧2万亩</t>
  </si>
  <si>
    <t>2万亩</t>
  </si>
  <si>
    <t>项目验收合格率</t>
  </si>
  <si>
    <t>未验收</t>
  </si>
  <si>
    <t>由于项目资金支付不到位，导致未能及时完成验收</t>
  </si>
  <si>
    <t>任务完成及时限</t>
  </si>
  <si>
    <t>1-2年</t>
  </si>
  <si>
    <t>高标准农田建设项目亩均补助标准</t>
  </si>
  <si>
    <t>≥1500元</t>
  </si>
  <si>
    <t>1538元</t>
  </si>
  <si>
    <t>效益指标
（40分）</t>
  </si>
  <si>
    <t>项目区农民纯收入</t>
  </si>
  <si>
    <t>有效增加</t>
  </si>
  <si>
    <t>项目区农业总产值</t>
  </si>
  <si>
    <r>
      <rPr>
        <sz val="9"/>
        <rFont val="宋体"/>
        <charset val="134"/>
      </rPr>
      <t>有效提高</t>
    </r>
  </si>
  <si>
    <t>丘陵山区田间道路通达度</t>
  </si>
  <si>
    <t>≧90%</t>
  </si>
  <si>
    <t>耕地质量</t>
  </si>
  <si>
    <r>
      <rPr>
        <sz val="9"/>
        <rFont val="宋体"/>
        <charset val="134"/>
      </rPr>
      <t>逐步提升</t>
    </r>
  </si>
  <si>
    <t>水资源利用率</t>
  </si>
  <si>
    <t>受益群众满意度</t>
  </si>
  <si>
    <r>
      <rPr>
        <sz val="9"/>
        <rFont val="宋体"/>
        <charset val="134"/>
      </rPr>
      <t>≧</t>
    </r>
    <r>
      <rPr>
        <sz val="9"/>
        <rFont val="Times New Roman"/>
        <charset val="134"/>
      </rPr>
      <t>90%</t>
    </r>
  </si>
  <si>
    <t>自评得分：80                                 自评等级：良</t>
  </si>
  <si>
    <t>联系人：杨宽荣</t>
  </si>
  <si>
    <t>双江自治县2022年高标准农田建设项目</t>
  </si>
  <si>
    <t>双江自治县财政局</t>
  </si>
  <si>
    <r>
      <rPr>
        <sz val="10"/>
        <rFont val="宋体"/>
        <charset val="134"/>
      </rPr>
      <t>25.4%</t>
    </r>
    <r>
      <rPr>
        <sz val="10"/>
        <color rgb="FFFF0000"/>
        <rFont val="宋体"/>
        <charset val="134"/>
      </rPr>
      <t>（执行率=E/A*100%)</t>
    </r>
  </si>
  <si>
    <r>
      <rPr>
        <sz val="10"/>
        <rFont val="宋体"/>
        <charset val="134"/>
      </rPr>
      <t>3</t>
    </r>
    <r>
      <rPr>
        <sz val="10"/>
        <color rgb="FFFF0000"/>
        <rFont val="宋体"/>
        <charset val="134"/>
      </rPr>
      <t>（得分=预算执行率*10）</t>
    </r>
  </si>
  <si>
    <t>建成高标准农田2.48万亩，其中：高效节水灌溉面积0.49万亩，配套新建田间道路和田间沟渠，力争项目区田间道路通达率达到90%以上，耕地质量和水资源利用率逐步提升。</t>
  </si>
  <si>
    <t>≧2.48万亩</t>
  </si>
  <si>
    <t>2.48万亩</t>
  </si>
  <si>
    <t>其中：新增高效节水灌溉面积</t>
  </si>
  <si>
    <t>≧0.49万亩</t>
  </si>
  <si>
    <t>0.49万亩</t>
  </si>
  <si>
    <t>由于项目资金支付不到位，导致未能及时验收</t>
  </si>
  <si>
    <t>亩均补助标准</t>
  </si>
  <si>
    <t>自评得分： 82                                 自评等级：良</t>
  </si>
  <si>
    <t>云南省临沧市双江自治县2023年高标准农田建设项目（第一批）</t>
  </si>
  <si>
    <r>
      <rPr>
        <sz val="10"/>
        <rFont val="宋体"/>
        <charset val="134"/>
      </rPr>
      <t>9.08%</t>
    </r>
    <r>
      <rPr>
        <sz val="10"/>
        <color rgb="FFFF0000"/>
        <rFont val="宋体"/>
        <charset val="134"/>
      </rPr>
      <t>（执行率=E/A*100%)</t>
    </r>
  </si>
  <si>
    <r>
      <rPr>
        <sz val="10"/>
        <rFont val="宋体"/>
        <charset val="134"/>
      </rPr>
      <t>1</t>
    </r>
    <r>
      <rPr>
        <sz val="10"/>
        <color rgb="FFFF0000"/>
        <rFont val="宋体"/>
        <charset val="134"/>
      </rPr>
      <t>（得分=预算执行率*10）</t>
    </r>
  </si>
  <si>
    <t>建成高标准农田1.07万亩(其中：新增面积0.57万亩，提质改造面积0.5万亩)，含高效节水灌溉面积0.26万亩，配套新建田间道路和田间沟渠，力争项目区田间道路通达率达到90%以上，耕地质量和水资源利用率逐步提升。</t>
  </si>
  <si>
    <t>建成高标准农田0.675万亩(其中：新增面积0.175万亩，提质改造面积0.5万亩)，含高效节水灌溉面积0.26万亩，配套新建田间道路和田间沟渠，力争项目区田间道路通达率达到90%以上，耕地质量和水资源利用率逐步提升。</t>
  </si>
  <si>
    <t>高标准农田建设面积（万亩）</t>
  </si>
  <si>
    <t>≥1.07</t>
  </si>
  <si>
    <r>
      <rPr>
        <sz val="10"/>
        <rFont val="宋体"/>
        <charset val="134"/>
      </rPr>
      <t>0.725</t>
    </r>
    <r>
      <rPr>
        <sz val="10"/>
        <color theme="1"/>
        <rFont val="宋体"/>
        <charset val="134"/>
      </rPr>
      <t>万亩</t>
    </r>
  </si>
  <si>
    <t>原因：资金支付不到位；下步工作：争取财政资金尽快拨付到位。</t>
  </si>
  <si>
    <t>其中：新增高标准农田面积（万亩）</t>
  </si>
  <si>
    <t>≥0.57</t>
  </si>
  <si>
    <t>0.225万亩</t>
  </si>
  <si>
    <t>提质改造高标准农田面积（万亩）</t>
  </si>
  <si>
    <t>≥0.5</t>
  </si>
  <si>
    <t>0.5万亩</t>
  </si>
  <si>
    <t>新增高效节水灌溉面积（万亩）</t>
  </si>
  <si>
    <t>≥0.26</t>
  </si>
  <si>
    <t>0.26万亩</t>
  </si>
  <si>
    <t>项目未验收</t>
  </si>
  <si>
    <t>田间道路通达度</t>
  </si>
  <si>
    <t>逐步提升</t>
  </si>
  <si>
    <t>自评得分：78                                 自评等级：中</t>
  </si>
  <si>
    <t>两会经费</t>
  </si>
  <si>
    <t>50000元</t>
  </si>
  <si>
    <t>3532.5元</t>
  </si>
  <si>
    <t>以“南博会、农博会”为契机，大力开展特色优质农产品“走出去”活动，积极动员组织本县一批优秀的农业生产经营主体参与省内外优质农产品展销对接大型活动，拟开展多种形式的“农产品产销对接活动”，着重提升双江自治县特色农产品营销能力，重点打通本县优质特色农产品销售渠道，支持认定驰名商标、著名商标、争创名牌产品，支持一批品牌打造成云南公共品牌，形成一批打得出、叫得响的农产品品牌，扩大市场认可度和知名度。开展公共品牌的打造和推广，助推品牌影响力提升，带动低收入贫困村农户增收。</t>
  </si>
  <si>
    <t>产出指标（50分）</t>
  </si>
  <si>
    <t>数量（年内组织12户次企业、合作社参展3次以上，参展企业带动农户1000户以上）</t>
  </si>
  <si>
    <t>年内组织潜力涉农企业、合作社参加特色农产品产销对接活动3次</t>
  </si>
  <si>
    <t>参展企业、合作社12户次</t>
  </si>
  <si>
    <t>≥12户次</t>
  </si>
  <si>
    <t>12户次</t>
  </si>
  <si>
    <t>涉及带动农户1000户</t>
  </si>
  <si>
    <t>≥1000户</t>
  </si>
  <si>
    <t>1000户</t>
  </si>
  <si>
    <t>项目完成时间</t>
  </si>
  <si>
    <t>2023年12月31日</t>
  </si>
  <si>
    <t>参展活动成本</t>
  </si>
  <si>
    <t>拓宽特色农产品的销售渠道</t>
  </si>
  <si>
    <t>企业增效农民增收</t>
  </si>
  <si>
    <t>企业满意度指标80%以上</t>
  </si>
  <si>
    <t>参展企业认可度100%</t>
  </si>
  <si>
    <t>自评得分：90.7                            自评等级：优</t>
  </si>
  <si>
    <t>单位（盖章）: 双江拉祜族佤族布朗族傣族自治县农业技术推广中心</t>
  </si>
  <si>
    <t>双江自治县2022年测土配方施肥示范项目</t>
  </si>
  <si>
    <t>双江拉祜族佤族布朗族傣族自治县农业农村局
11533526015296641Y</t>
  </si>
  <si>
    <t>双江拉祜族佤族布朗族傣族自治县农业技术推广中心</t>
  </si>
  <si>
    <t>对塌方挡墙进行紧急处理修缮</t>
  </si>
  <si>
    <t>对塌方挡墙进行紧急处理修缮，完成塌方挡墙处理修缮160平方米，保障了办公环境及居住环境安全。</t>
  </si>
  <si>
    <t>塌方挡墙进行紧急处理修缮</t>
  </si>
  <si>
    <t>≥160平方米</t>
  </si>
  <si>
    <t>160平方米</t>
  </si>
  <si>
    <t>未能及时找到施工队</t>
  </si>
  <si>
    <t>受雨季影响</t>
  </si>
  <si>
    <r>
      <rPr>
        <sz val="10"/>
        <rFont val="宋体"/>
        <charset val="134"/>
      </rPr>
      <t xml:space="preserve">效益指标
</t>
    </r>
    <r>
      <rPr>
        <sz val="10"/>
        <color rgb="FFFF0000"/>
        <rFont val="宋体"/>
        <charset val="134"/>
      </rPr>
      <t>（30分）</t>
    </r>
  </si>
  <si>
    <t>办公环境及居住环境安全</t>
  </si>
  <si>
    <t>生产安全隐患消除</t>
  </si>
  <si>
    <t>有效消除</t>
  </si>
  <si>
    <t>自评得分：79                                自评等级：中</t>
  </si>
  <si>
    <t>双江自治县农业农村现代化“十四五”发展规划编制技术服务费</t>
  </si>
  <si>
    <t>完成双江自治县农业农村“十四五”发展规划编制一项</t>
  </si>
  <si>
    <r>
      <rPr>
        <sz val="10"/>
        <rFont val="宋体"/>
        <charset val="134"/>
      </rPr>
      <t>完成双江自治县农业农村“十四五”发展规划编制一项，</t>
    </r>
    <r>
      <rPr>
        <sz val="10"/>
        <color theme="1"/>
        <rFont val="宋体"/>
        <charset val="134"/>
      </rPr>
      <t>完成双江自治县农业农村现代化“十四五”发展规划编制一项，其中包括“十三五”期间农业农村现代化发展成就和存在问题，“十四五”面临形势，农业农村现代化“十四五”总体发展思路、目标、发展指标等，农业产业现代化、乡村治理现代化、城乡一体化发展等内容。</t>
    </r>
  </si>
  <si>
    <t>完成规划编制</t>
  </si>
  <si>
    <t>≧1项</t>
  </si>
  <si>
    <t>1项</t>
  </si>
  <si>
    <t>规划通过率</t>
  </si>
  <si>
    <t>≧100%</t>
  </si>
  <si>
    <t>≤90日历天</t>
  </si>
  <si>
    <t>90日历天</t>
  </si>
  <si>
    <t>规划编制费用</t>
  </si>
  <si>
    <t>≤10万元</t>
  </si>
  <si>
    <t>农民人均可支配收入</t>
  </si>
  <si>
    <t>农业农村现代化程度</t>
  </si>
  <si>
    <t>自评得分：100                                  自评等级：优</t>
  </si>
  <si>
    <t xml:space="preserve"> 单位（盖章）: 双江自治县农业农村局</t>
  </si>
  <si>
    <t>填报日期：2024年3月</t>
  </si>
  <si>
    <t>2021年财政农业保险费补助资金</t>
  </si>
  <si>
    <t>保费资金由各级财政保费补贴和农户自担保费组成分别由中央财政补贴、省级财政补贴 、市级财政补贴、县级财政补贴、种植农户承担 。1、完成保险面积：水稻1万亩、玉米12万亩、甘蔗9.5万亩、马铃薯0.1万亩。2、完成保险头数：能繁母猪2.1万头、育肥猪0.5万头。</t>
  </si>
  <si>
    <t>保费资金由各级财政保费补贴和农户自担保费组成分别由中央财政补贴、省级财政补贴 、市级财政补贴、县级财政补贴、种植农户承担 实际完成1、完成保险面积：水稻1万亩、玉米12万亩、甘蔗9.5万亩、马铃薯0.1万亩。2、完成保险头数：能繁母猪2.1万头、育肥猪0.5万头。</t>
  </si>
  <si>
    <t>水稻保险面积</t>
  </si>
  <si>
    <t>≧1万亩</t>
  </si>
  <si>
    <t>1万亩</t>
  </si>
  <si>
    <t>玉米保险面积</t>
  </si>
  <si>
    <t>≧12万亩</t>
  </si>
  <si>
    <t>12万亩</t>
  </si>
  <si>
    <t>甘蔗保险面积</t>
  </si>
  <si>
    <t>≧9.5万亩</t>
  </si>
  <si>
    <t>9.5万亩</t>
  </si>
  <si>
    <t>能繁母猪保险面积</t>
  </si>
  <si>
    <t>≧2.1万头</t>
  </si>
  <si>
    <t>2.1万头</t>
  </si>
  <si>
    <t>马铃薯保险面积</t>
  </si>
  <si>
    <t>≧0.1万亩</t>
  </si>
  <si>
    <t>0.1万亩</t>
  </si>
  <si>
    <t>受灾农户获得赔偿比例</t>
  </si>
  <si>
    <t>投保面积及头数覆盖率</t>
  </si>
  <si>
    <t>参保农户满意度</t>
  </si>
  <si>
    <t>2022年财政农业保险费补助资金</t>
  </si>
  <si>
    <t>双江自治表农业农村局</t>
  </si>
  <si>
    <t>保费资金由各级财政保费补贴和农户自担保费组成分别由中央财政补贴、省级财政补贴 、市级财政补贴、县级财政补贴、种植农户承担 。实际完成保险面积：水稻1万亩、玉米12万亩、甘蔗9.5万亩、马铃薯0.1万亩。完成保险头数：能繁母猪2.1万头、育肥猪0.5万头。</t>
  </si>
  <si>
    <t>≥1万亩</t>
  </si>
  <si>
    <t>≥12万亩</t>
  </si>
  <si>
    <t>能繁母猪保险头数</t>
  </si>
  <si>
    <t>≥2.1万头</t>
  </si>
  <si>
    <t>≥0.1万亩</t>
  </si>
  <si>
    <t>≥9.5万亩</t>
  </si>
  <si>
    <t>自评得分：97                               自评等级：优</t>
  </si>
  <si>
    <t>2023年财政农业保险费补助资金</t>
  </si>
  <si>
    <t>保费资金由各级财政保费补贴和农户自担保费组成分别由中央财政补贴、省级财政补贴 、市级财政补贴、县级财政补贴、种植农户承担 。1、完成保险面积：水稻1万亩、玉米14万亩、甘蔗9.64万亩、马铃薯0.5万亩。2、完成保险头数：能繁母猪2.1万头、育肥猪1万头。</t>
  </si>
  <si>
    <t>≥14万亩</t>
  </si>
  <si>
    <t>14万亩</t>
  </si>
  <si>
    <t>≥9.64万亩</t>
  </si>
  <si>
    <t>9.64万亩</t>
  </si>
  <si>
    <t>≥0.5万亩</t>
  </si>
  <si>
    <t>受灾农户经济损失获得赔偿比例</t>
  </si>
  <si>
    <t>参保农户满意度1</t>
  </si>
  <si>
    <t>自评得分： 93                                 自评等级：优</t>
  </si>
  <si>
    <t xml:space="preserve">    单位（盖章）: 双江拉祜族佤族布朗族傣族自治县农业技术推广中心</t>
  </si>
  <si>
    <t>双江自治县2023年草地贪夜蛾及农田红火蚁防控项目</t>
  </si>
  <si>
    <t>1.完成玉米草地贪夜蛾统防统治面积1万亩次；2完成农田红火蚁疫情防控0.2万亩次。</t>
  </si>
  <si>
    <t>完成农田红火蚁疫情防控0.075万亩次，开展现场宣传培训3期，有效遏制了农田红火蚁的恶性扩散蔓延。</t>
  </si>
  <si>
    <t>开展玉米草地贪夜蛾统防统治面积</t>
  </si>
  <si>
    <t>≥1万亩次</t>
  </si>
  <si>
    <t>0亩次</t>
  </si>
  <si>
    <t>资金未能清算到位，2023年玉米已经收获，未能开展草地贪夜蛾统防统治</t>
  </si>
  <si>
    <t>开展农田红火蚁疫情防控面积</t>
  </si>
  <si>
    <t>≥0.2万亩次</t>
  </si>
  <si>
    <t>0.075万亩次</t>
  </si>
  <si>
    <t>资金未能完全清算到位</t>
  </si>
  <si>
    <t>项目区统防统治覆盖率</t>
  </si>
  <si>
    <t>&gt;43%</t>
  </si>
  <si>
    <t>2023年玉米病虫害统防统治覆盖率达44.98%</t>
  </si>
  <si>
    <t>完成时限</t>
  </si>
  <si>
    <t>资金未能完全清算到位，33万资金实际清算到位3万元，2023年玉米已经收获，项目不能按实施方案时间推进。</t>
  </si>
  <si>
    <t>开展玉米草地贪夜蛾统防统治</t>
  </si>
  <si>
    <t>15万元</t>
  </si>
  <si>
    <t>资金未能清算到位</t>
  </si>
  <si>
    <t>开展农田红火蚁疫情防控</t>
  </si>
  <si>
    <t>18万元</t>
  </si>
  <si>
    <t>资金只清算3万元</t>
  </si>
  <si>
    <t>项目区玉米增产</t>
  </si>
  <si>
    <t>300吨</t>
  </si>
  <si>
    <t>红火蚁疫情防控挽回损失</t>
  </si>
  <si>
    <t>100吨</t>
  </si>
  <si>
    <t>病虫害得到有效控制</t>
  </si>
  <si>
    <t>达成预期指标</t>
  </si>
  <si>
    <t>降低农残，减少面源污染</t>
  </si>
  <si>
    <t>自评得分：60                             自评等级：中</t>
  </si>
  <si>
    <t>联系人：杨林仙</t>
  </si>
  <si>
    <t xml:space="preserve">    单位（盖章）:  双江拉祜族佤族布朗族傣族自治县农业技术推广中心</t>
  </si>
  <si>
    <t>双江自治县2023年大春病虫害防治经费（县级财政预算）</t>
  </si>
  <si>
    <t>实施大春病虫害防治面积1000亩</t>
  </si>
  <si>
    <t>完成水稻旱种稻瘟病防治2400亩，产量损失控制在5%以内。</t>
  </si>
  <si>
    <t>防治大春病虫害面积</t>
  </si>
  <si>
    <t>≥1000亩</t>
  </si>
  <si>
    <t>2400亩</t>
  </si>
  <si>
    <t>危害损失率</t>
  </si>
  <si>
    <t>≤5%</t>
  </si>
  <si>
    <t>每亩补助防治经费48元</t>
  </si>
  <si>
    <t>4.8万元</t>
  </si>
  <si>
    <t>宣传资料费</t>
  </si>
  <si>
    <t>0.2万元</t>
  </si>
  <si>
    <t>项目区增加产值</t>
  </si>
  <si>
    <t>14.4万元</t>
  </si>
  <si>
    <t>水稻旱种稻病害防治2400亩，平均单产305.77公斤，总产733.848吨，实现农业总产值308.16万元。</t>
  </si>
  <si>
    <t>由于水稻旱种项目区总面积2400亩，平均单产305.77公斤，没有非项目区产量做比较</t>
  </si>
  <si>
    <t>农药减量控害</t>
  </si>
  <si>
    <t>自评得分：  99                                自评等级：优</t>
  </si>
  <si>
    <t>双江自治县2023年大豆玉米带状复合种植项目</t>
  </si>
  <si>
    <t>1.开展大豆玉米带状复合种植4000亩；
2.创建县级大豆玉米带状复合种植核心示范样板1片150亩；
3.开展大豆玉米带状复合种植高产示范2.5亩；
4.开展科技培训300人次。</t>
  </si>
  <si>
    <t>1.完成大豆玉米带状复合种植4000亩；
2.创建县级大豆玉米带状复合种植核心示范样板1片150亩；
3.完成大豆玉米带状复合种植高产示范2.5亩；
4.开展科技培训339人次。</t>
  </si>
  <si>
    <t>种植面积</t>
  </si>
  <si>
    <t>4000亩</t>
  </si>
  <si>
    <t>县级核心示范样板</t>
  </si>
  <si>
    <t>150亩</t>
  </si>
  <si>
    <t>高产示范</t>
  </si>
  <si>
    <t>2.5亩</t>
  </si>
  <si>
    <t>开展科技培训</t>
  </si>
  <si>
    <t>300人次</t>
  </si>
  <si>
    <t>339人次</t>
  </si>
  <si>
    <t>技术指导率</t>
  </si>
  <si>
    <t>大豆、玉米出苗活率</t>
  </si>
  <si>
    <t>项目按时开工率</t>
  </si>
  <si>
    <t>项目按时完工率</t>
  </si>
  <si>
    <t>开展种子、农药补助</t>
  </si>
  <si>
    <t>≤47.6万元</t>
  </si>
  <si>
    <t>46.24万元</t>
  </si>
  <si>
    <t>≤4.05万元</t>
  </si>
  <si>
    <t>3.96万元</t>
  </si>
  <si>
    <t>≤0.35万元</t>
  </si>
  <si>
    <t>0.3059万元</t>
  </si>
  <si>
    <t>玉米农业产值</t>
  </si>
  <si>
    <t>≥640万元</t>
  </si>
  <si>
    <t>568.96万元</t>
  </si>
  <si>
    <t>由于大豆玉米带状复合种植玉米种植密度比玉米净种种植小，玉米平均单产达不到预计目标单产500公斤，导致玉米农业产值达不到预计农业产值640万元。</t>
  </si>
  <si>
    <t>大豆农业产值</t>
  </si>
  <si>
    <t>≥120万元</t>
  </si>
  <si>
    <t>137.96万元</t>
  </si>
  <si>
    <t>增加贫困人口收入</t>
  </si>
  <si>
    <t>≥8万元</t>
  </si>
  <si>
    <t>12.8724万元</t>
  </si>
  <si>
    <t>受益脱贫、监测对象</t>
  </si>
  <si>
    <t>≥950人</t>
  </si>
  <si>
    <t>982人</t>
  </si>
  <si>
    <t>自评得分：96.7                                  自评等级：优</t>
  </si>
  <si>
    <t>联系人：董光美</t>
  </si>
  <si>
    <t>双江自治县2023年化肥减量增效示范项目</t>
  </si>
  <si>
    <t>1.在玉米、冬马铃薯主产区开展“三新”配套升级版推广面积 2.0万亩；
2.开展田间试验3组；
3.科技培训 200人次；
4.农户入户量调查 120户。</t>
  </si>
  <si>
    <t xml:space="preserve">1.完成马冬马铃薯主产区开展“三新”配套升级版推广面积 0.5万亩；
2.完成田间试验3组；
3.开展科技培训216人次；
4.农户入户量调查 120户。
</t>
  </si>
  <si>
    <t>“三新”配套升级版</t>
  </si>
  <si>
    <t>≧20000亩</t>
  </si>
  <si>
    <t>资金只清算10万，只够实施0.5万亩马铃薯部分。</t>
  </si>
  <si>
    <t>农户施肥调查</t>
  </si>
  <si>
    <t>≧120户</t>
  </si>
  <si>
    <t>120户</t>
  </si>
  <si>
    <t>科技培训</t>
  </si>
  <si>
    <t>≧200人次</t>
  </si>
  <si>
    <t>216人次</t>
  </si>
  <si>
    <t>田间试验</t>
  </si>
  <si>
    <t>≧3组</t>
  </si>
  <si>
    <t>3组</t>
  </si>
  <si>
    <t>32.94万元未清算，1.5万亩玉米部分未能实施。</t>
  </si>
  <si>
    <t>化肥补助</t>
  </si>
  <si>
    <t>≤6.8万元</t>
  </si>
  <si>
    <t>1.655万元</t>
  </si>
  <si>
    <t>田间试验生产</t>
  </si>
  <si>
    <t>≤1.7万元</t>
  </si>
  <si>
    <t>1.2304万元</t>
  </si>
  <si>
    <t>试验任务完成，农资价格波动、地块集中用工人数减少等因素，节省生产投入，有节余。</t>
  </si>
  <si>
    <t>购买社会化服务</t>
  </si>
  <si>
    <t>≤33万元</t>
  </si>
  <si>
    <t>5.95万元</t>
  </si>
  <si>
    <t>≤0.74万元</t>
  </si>
  <si>
    <t>0.35万元</t>
  </si>
  <si>
    <t>完成技术培训，由于科技培训地点在村委且农户农忙不集中就餐，未产生伙食补助，有节余。</t>
  </si>
  <si>
    <t>建立标识牌</t>
  </si>
  <si>
    <t>≤0.7万元</t>
  </si>
  <si>
    <t>示范区总节本</t>
  </si>
  <si>
    <t>≧100万元</t>
  </si>
  <si>
    <t>25万元</t>
  </si>
  <si>
    <t>转变施肥观念、方式 。</t>
  </si>
  <si>
    <t>保护农业生态环境。</t>
  </si>
  <si>
    <t>自评得分：68                             自评等级：中</t>
  </si>
  <si>
    <t>联系人：李海仙</t>
  </si>
  <si>
    <t>双江自治县2023年水稻旱种项目</t>
  </si>
  <si>
    <t>1.开展水稻旱种2400亩；
2.开展科技培训300人次以上。</t>
  </si>
  <si>
    <t>1.开展水稻旱种2400亩，平均单产305.77公斤，总产733.848吨；总产值308.16万元。完成县级示范样板100亩，平均单产354公斤，总产35.4吨。
2.开展科技培训339人次。</t>
  </si>
  <si>
    <t>开展水稻旱种</t>
  </si>
  <si>
    <t>水稻旱种出苗率</t>
  </si>
  <si>
    <t>种子、农药补助</t>
  </si>
  <si>
    <t>≤46.56万元</t>
  </si>
  <si>
    <t>45.552万元</t>
  </si>
  <si>
    <t>开展技术培训</t>
  </si>
  <si>
    <t>≤1.44万元</t>
  </si>
  <si>
    <t>0.09万元</t>
  </si>
  <si>
    <t>开展技术培训只支付印刷培训资料费用，未产生伙食补助，有节余。</t>
  </si>
  <si>
    <t>种植水稻旱种收入</t>
  </si>
  <si>
    <t>≥216万元</t>
  </si>
  <si>
    <t>308.16万元</t>
  </si>
  <si>
    <t>≥31.5万元</t>
  </si>
  <si>
    <t>48.66万元</t>
  </si>
  <si>
    <t>≥770人</t>
  </si>
  <si>
    <t>798人</t>
  </si>
  <si>
    <t>自评得分：97.5                                自评等级：优</t>
  </si>
  <si>
    <t>双江自治县冷凉山区蔬菜测土配方施肥技术推广项目</t>
  </si>
  <si>
    <t>新建2000亩集测土配方施肥、酸化土壤改良及绿色防控等技术为一体蔬菜生产示范区，主要内容：1.开展物化补助，补助配方肥、有机肥、根肿病防治用药、根结线虫病防治用药、绿色防控（色板）各2000亩，补助生石灰1500亩，补助酸性土壤调理剂500亩；2.购买社会化服务（取土、化验），项目实施前后各采集土样10个，共20个；3.开展技术培训200人次。</t>
  </si>
  <si>
    <t>1.完成集测土配方施肥、酸化土壤改良及绿色防控等技术为一体蔬菜生产示范区创建2000亩；
2.完成项目实施前项目区土样采集送检10个；
3.完成项目涉及补助物资的采购及发放工作；
4.完成技术培训3期306人次。</t>
  </si>
  <si>
    <t>生产示范</t>
  </si>
  <si>
    <t>≥2000亩</t>
  </si>
  <si>
    <t>2000亩</t>
  </si>
  <si>
    <t>采集送检土样</t>
  </si>
  <si>
    <t>≥20个</t>
  </si>
  <si>
    <t>10个</t>
  </si>
  <si>
    <t>正在实施，项目实施后土样采集送检工作暂时无法开展。</t>
  </si>
  <si>
    <t>≥200人次</t>
  </si>
  <si>
    <t>306人次</t>
  </si>
  <si>
    <t>资金未能及时清算，很大程度上影响项目推进；项目正在实施中，测产、项目实施后土样采集送检工作暂不能开展。</t>
  </si>
  <si>
    <t>配方肥补助</t>
  </si>
  <si>
    <t>≤40万元</t>
  </si>
  <si>
    <t>39.8万元</t>
  </si>
  <si>
    <t>农资价格波动，有节余。</t>
  </si>
  <si>
    <t>有机肥补助</t>
  </si>
  <si>
    <t>≤60万元</t>
  </si>
  <si>
    <t>56.38万元</t>
  </si>
  <si>
    <t>生石灰补助</t>
  </si>
  <si>
    <t>≤12万元</t>
  </si>
  <si>
    <t>10.8万元</t>
  </si>
  <si>
    <t>土壤调理剂补助</t>
  </si>
  <si>
    <t>≤14.2万元</t>
  </si>
  <si>
    <t>7.56万元</t>
  </si>
  <si>
    <t>根肿病防治用药补助</t>
  </si>
  <si>
    <t>6.2万元</t>
  </si>
  <si>
    <t>≤17万元</t>
  </si>
  <si>
    <t>15.66万元</t>
  </si>
  <si>
    <t>绿色防控（色板）补助</t>
  </si>
  <si>
    <t>≤5万元</t>
  </si>
  <si>
    <t>5万元</t>
  </si>
  <si>
    <t>≤2.54万元</t>
  </si>
  <si>
    <t>2.54万元</t>
  </si>
  <si>
    <t>≤1.46万元</t>
  </si>
  <si>
    <t>节本增效产值</t>
  </si>
  <si>
    <t>≥150.4万元</t>
  </si>
  <si>
    <t>141.4万元</t>
  </si>
  <si>
    <t>项目正在实施中，测产、验收、总结等工作暂无法实施，目前仅有节本效益，增加效益暂无。</t>
  </si>
  <si>
    <t>带动增加贫困人口全年总收入</t>
  </si>
  <si>
    <t>≥78.8万元</t>
  </si>
  <si>
    <t>74.1万元</t>
  </si>
  <si>
    <t>脱贫人口、监测对象数量</t>
  </si>
  <si>
    <t>≥365人</t>
  </si>
  <si>
    <t>399人</t>
  </si>
  <si>
    <t>脱贫人口满意度</t>
  </si>
  <si>
    <t>自评得分：87                                自评等级：良</t>
  </si>
  <si>
    <t>农业综合执法大队执法专项资金</t>
  </si>
  <si>
    <t>双江自治县农业农村局
11533526015296641Y</t>
  </si>
  <si>
    <t>双江自治县农业综合行政执法大队</t>
  </si>
  <si>
    <t xml:space="preserve">1、开展对全县四乡两镇农资市场检查，检查门店（企业）数量300户以上。
2、开展执法办案2件以上。
3、印宣传涉农法规宣传资料1万份以上。
4、开展农业执法培训50人以上。
</t>
  </si>
  <si>
    <t>1、完成全县四乡两镇农资市场检查，检查门店（企业）数量350户以上。
2、完成执法办案6件。
3、完成印宣传涉农法规宣传资料1.2万份。
4、开展农业执法培训70人。</t>
  </si>
  <si>
    <t>开展农资市场检查≧300户</t>
  </si>
  <si>
    <t>≧300户</t>
  </si>
  <si>
    <t>350户</t>
  </si>
  <si>
    <t>开展执法办案2件以上</t>
  </si>
  <si>
    <t>≧2件</t>
  </si>
  <si>
    <t>6件</t>
  </si>
  <si>
    <t>开展农业执法培训≧50人</t>
  </si>
  <si>
    <t>≧50人</t>
  </si>
  <si>
    <t>70人</t>
  </si>
  <si>
    <t>农资违法案件发生率≤2%</t>
  </si>
  <si>
    <t>≤2%</t>
  </si>
  <si>
    <t>按照项目进度完成建设内容。</t>
  </si>
  <si>
    <t>2023年12月底全面完成</t>
  </si>
  <si>
    <t>2023年12月已完成</t>
  </si>
  <si>
    <t>防止不合格农资流入市场</t>
  </si>
  <si>
    <t>营造一个“合法、守法、健康、公平、有序”的农资市场</t>
  </si>
  <si>
    <t>群众对涉农法规宣传满意度≥95%</t>
  </si>
  <si>
    <t>农资生产者、经营者、消费者对执法满意度≥95%</t>
  </si>
  <si>
    <t>自评得分：94.5                                自评等级：优</t>
  </si>
  <si>
    <t>农业综合执法大队执法装备配备项目专项资金</t>
  </si>
  <si>
    <t>按计划开展农业投入品例行监督检查，查处和打击生产、经营假冒伪劣农资违法行为，保护农民合法权益；严格农产品质量安全执法监管，定期开展农产品质量安全监督检查工作，依法查处和打击农产品质量安全违法行为，查处和纠正转基因生物安全等方面的违法违规行为；查处和打击电渔、毒渔、炸渔等违法犯罪行为。例行检查发现违法线索立案率达到100%,投诉举报案例查处率100%,上级交办，其他部门移交案件查处率100%。</t>
  </si>
  <si>
    <t xml:space="preserve">按时开展农资市场（企业）开展执法监督检查4次；监督检查发现违法线索立案查处率100%；例行检查发现违法线索立案率达到100%；投诉举报案例查处率100%；上级交办，其他部门移交案件查处率100%。
</t>
  </si>
  <si>
    <t>开展农资市场执法检查≧2次</t>
  </si>
  <si>
    <t>≧2次</t>
  </si>
  <si>
    <t>4次</t>
  </si>
  <si>
    <t>发现违法线索立案查处率100%</t>
  </si>
  <si>
    <t>投诉举报线索处置率100%</t>
  </si>
  <si>
    <t>立案率100%，不发生行政诉讼败诉案件</t>
  </si>
  <si>
    <t>发现案件后查处时间≤90日</t>
  </si>
  <si>
    <t>≤90日</t>
  </si>
  <si>
    <t>自评得分：92                                自评等级：优</t>
  </si>
  <si>
    <t xml:space="preserve">联系人：邱泰禹  </t>
  </si>
  <si>
    <t xml:space="preserve">    单位（盖章）: </t>
  </si>
  <si>
    <t>2023年农产品质量安全监管（省级预算）专项资金</t>
  </si>
  <si>
    <t>双江自治县农产品质量安全检验检测站</t>
  </si>
  <si>
    <t>确保全县不发生重特大农产品质量安全事故，农产品质量安全水平得到稳步提升，着力打造绿色食品牌，助推我县安全脱贫和乡村振兴建设，促进我县经济社会全面发展。</t>
  </si>
  <si>
    <t>全县不发生重特大农产品质量安全事故，农产品质量安全水平得到稳步提升，着力打造绿色食品牌，助推我县安全脱贫和乡村振兴建设。1.全县农产品质量安全例行监测合格率达到98.7%；2.“三品一标”认证农产品质量安全抽检合格率达到100%；3.推广应用国家农业行业标准，进行农产品标准化生产，积极发展“三品一标”农产品，2023年新增绿色、有机农产品7个。</t>
  </si>
  <si>
    <t>农产品质量安全定性检测样品</t>
  </si>
  <si>
    <t>≥8000个</t>
  </si>
  <si>
    <t>定量检测分析样品</t>
  </si>
  <si>
    <t>220个</t>
  </si>
  <si>
    <t>追溯信息平台上线情况</t>
  </si>
  <si>
    <t>≧45</t>
  </si>
  <si>
    <t>新增绿色、有机认证</t>
  </si>
  <si>
    <t>6个</t>
  </si>
  <si>
    <t>承诺达标合格证（个）</t>
  </si>
  <si>
    <t>≧3个</t>
  </si>
  <si>
    <t>农产品检测合格率</t>
  </si>
  <si>
    <t>重特大农产品质量安全事故发生</t>
  </si>
  <si>
    <t>制定实施方案</t>
  </si>
  <si>
    <t>目标任务实施时间</t>
  </si>
  <si>
    <t>2023年1月至12月</t>
  </si>
  <si>
    <t>工作总结时间</t>
  </si>
  <si>
    <t>2023年11月至12月</t>
  </si>
  <si>
    <t>农产品质量安全监管成本</t>
  </si>
  <si>
    <t>≤20万元</t>
  </si>
  <si>
    <t>社会经济</t>
  </si>
  <si>
    <t>和谐发展</t>
  </si>
  <si>
    <t>实现脱贫</t>
  </si>
  <si>
    <t>健康安全</t>
  </si>
  <si>
    <t>乡村振兴建设</t>
  </si>
  <si>
    <t>促进</t>
  </si>
  <si>
    <t>发展有机生态农产品</t>
  </si>
  <si>
    <t>全县农产品质量安全水平</t>
  </si>
  <si>
    <t>整体提高</t>
  </si>
  <si>
    <t>全县农产品质量安全满意度</t>
  </si>
  <si>
    <t>自评得分：                                  自评等级：</t>
  </si>
  <si>
    <t>自评分：91分  自评等级 ：优</t>
  </si>
  <si>
    <t>2023年农产品质量安全监管（县级预算）专项资金</t>
  </si>
  <si>
    <t>定性检测样品</t>
  </si>
  <si>
    <t>≥220个</t>
  </si>
  <si>
    <t>“获证企业”上线情况</t>
  </si>
  <si>
    <t>新增绿色有机农产品认证</t>
  </si>
  <si>
    <t>推进食用承诺达标合格证制度</t>
  </si>
  <si>
    <t>农产品质量安全例行监测合格率</t>
  </si>
  <si>
    <t>美丽乡村振兴建设</t>
  </si>
  <si>
    <t>自评得分：97 自评等级：优</t>
  </si>
  <si>
    <t xml:space="preserve">    单位（盖章）: 双江自治县热作站</t>
  </si>
  <si>
    <t>填报日期：2024.4.10</t>
  </si>
  <si>
    <t>双江自治县2023年咖啡绿色产业基地建设</t>
  </si>
  <si>
    <t>双江自治县农业农村局 11533526015296641Y</t>
  </si>
  <si>
    <t>双江自治县热作站</t>
  </si>
  <si>
    <t xml:space="preserve"> 重点建设沙河乡布京村咖啡绿色产业基地4500亩，辐射带动全县1.6万亩咖啡产业基地健康发展，主要涉及新植、配方施有机肥肥、绿色防控、有机基地认证、种植管理技术培训等内容；开展咖啡基地绿色防控技术推广4500亩，配套购置太阳能杀虫灯、黄蓝板等设施设备；申报认证咖啡有机基地1300亩，开展技术培训5期300人次，制作宣传资料手册300本及发放资料1000份。</t>
  </si>
  <si>
    <t>1.新植咖啡面积完成1344.9亩；
2.购买太阳能杀虫灯完成90盏；
3.购买粘虫板完成13.5万片；
4.购买有机肥完成120吨；
5.完成技术培训完成328人；
6.咖啡基地有机认证完成1300亩。</t>
  </si>
  <si>
    <t>咖啡新植面积</t>
  </si>
  <si>
    <r>
      <rPr>
        <sz val="10"/>
        <rFont val="宋体"/>
        <charset val="134"/>
      </rPr>
      <t>≥1550亩</t>
    </r>
    <r>
      <rPr>
        <sz val="10"/>
        <color rgb="FFFF0000"/>
        <rFont val="宋体"/>
        <charset val="134"/>
      </rPr>
      <t xml:space="preserve"> </t>
    </r>
  </si>
  <si>
    <t>1344.9亩</t>
  </si>
  <si>
    <t>咖农自愿发展</t>
  </si>
  <si>
    <t>杀虫灯数量</t>
  </si>
  <si>
    <t>90盏</t>
  </si>
  <si>
    <t>粘虫板数量</t>
  </si>
  <si>
    <t xml:space="preserve">13.5万张 </t>
  </si>
  <si>
    <t>13.5万张</t>
  </si>
  <si>
    <t>有机肥用量</t>
  </si>
  <si>
    <t>120吨</t>
  </si>
  <si>
    <t>基地认证面积</t>
  </si>
  <si>
    <t>1300亩</t>
  </si>
  <si>
    <t>科技培训人数</t>
  </si>
  <si>
    <t>300人</t>
  </si>
  <si>
    <t>328人</t>
  </si>
  <si>
    <t>技术指导</t>
  </si>
  <si>
    <t>咖啡苗木及种子补助</t>
  </si>
  <si>
    <t>41.85万元</t>
  </si>
  <si>
    <t>36.32万元</t>
  </si>
  <si>
    <t>面积尚未完成</t>
  </si>
  <si>
    <t>购杀虫灯</t>
  </si>
  <si>
    <t>27万元</t>
  </si>
  <si>
    <t>26.55万元</t>
  </si>
  <si>
    <t>购粘虫板</t>
  </si>
  <si>
    <t>13.5万元</t>
  </si>
  <si>
    <t>12.825万元</t>
  </si>
  <si>
    <t>购有机肥</t>
  </si>
  <si>
    <t>11.04万元</t>
  </si>
  <si>
    <t>10.86万元</t>
  </si>
  <si>
    <t>基地认证</t>
  </si>
  <si>
    <t>2.6万元</t>
  </si>
  <si>
    <t>3.11万元</t>
  </si>
  <si>
    <t xml:space="preserve"> </t>
  </si>
  <si>
    <t>增加农业产值</t>
  </si>
  <si>
    <r>
      <rPr>
        <sz val="10"/>
        <rFont val="Arial"/>
        <charset val="134"/>
      </rPr>
      <t>≥</t>
    </r>
    <r>
      <rPr>
        <sz val="10"/>
        <rFont val="宋体"/>
        <charset val="134"/>
      </rPr>
      <t>121.5万元</t>
    </r>
  </si>
  <si>
    <t>121.5万元</t>
  </si>
  <si>
    <t xml:space="preserve"> 提高产量</t>
  </si>
  <si>
    <t>增加贫困户收入</t>
  </si>
  <si>
    <r>
      <rPr>
        <sz val="10"/>
        <rFont val="Arial"/>
        <charset val="134"/>
      </rPr>
      <t>≥</t>
    </r>
    <r>
      <rPr>
        <sz val="10"/>
        <rFont val="宋体"/>
        <charset val="134"/>
      </rPr>
      <t>0.75万元</t>
    </r>
  </si>
  <si>
    <t>0.75万元</t>
  </si>
  <si>
    <t>带动咖农户</t>
  </si>
  <si>
    <r>
      <rPr>
        <sz val="10"/>
        <rFont val="Arial"/>
        <charset val="134"/>
      </rPr>
      <t>≥2500</t>
    </r>
    <r>
      <rPr>
        <sz val="10"/>
        <rFont val="宋体"/>
        <charset val="134"/>
      </rPr>
      <t>户</t>
    </r>
  </si>
  <si>
    <r>
      <rPr>
        <sz val="10"/>
        <rFont val="Arial"/>
        <charset val="134"/>
      </rPr>
      <t>2500</t>
    </r>
    <r>
      <rPr>
        <sz val="10"/>
        <rFont val="宋体"/>
        <charset val="134"/>
      </rPr>
      <t>户</t>
    </r>
  </si>
  <si>
    <t>带动人数</t>
  </si>
  <si>
    <r>
      <rPr>
        <sz val="10"/>
        <rFont val="Arial"/>
        <charset val="134"/>
      </rPr>
      <t>≥8600</t>
    </r>
    <r>
      <rPr>
        <sz val="10"/>
        <rFont val="宋体"/>
        <charset val="134"/>
      </rPr>
      <t>人</t>
    </r>
  </si>
  <si>
    <r>
      <rPr>
        <sz val="10"/>
        <rFont val="Arial"/>
        <charset val="134"/>
      </rPr>
      <t>8600</t>
    </r>
    <r>
      <rPr>
        <sz val="10"/>
        <rFont val="宋体"/>
        <charset val="134"/>
      </rPr>
      <t>人</t>
    </r>
  </si>
  <si>
    <t>满意度指标
（10分）</t>
  </si>
  <si>
    <r>
      <rPr>
        <sz val="10"/>
        <rFont val="Arial"/>
        <charset val="134"/>
      </rPr>
      <t>≥</t>
    </r>
    <r>
      <rPr>
        <sz val="10"/>
        <rFont val="宋体"/>
        <charset val="134"/>
      </rPr>
      <t>95</t>
    </r>
  </si>
  <si>
    <t>自评得分：95分                                  自评等级：优秀</t>
  </si>
  <si>
    <t xml:space="preserve">    单位（盖章）: 双江自治县水产技术推广站</t>
  </si>
  <si>
    <t>填报日期：2024.4.12</t>
  </si>
  <si>
    <t>双江自治县2023年渔业行政执法及养殖技术培训项目</t>
  </si>
  <si>
    <t>双江自治县水产技术推广站</t>
  </si>
  <si>
    <t>通过培训，全面提高基层养殖户的业务素质和科技水平，着力培养一支适应现代养殖业发展需要、知识结构合理、掌握养殖业新技术、具有较高业务素质的基层养鱼户，为我县现代养殖业发展和社会主义新农村建设提供技术和人才支撑。</t>
  </si>
  <si>
    <r>
      <rPr>
        <sz val="8"/>
        <rFont val="宋体"/>
        <charset val="134"/>
      </rPr>
      <t>基层养殖户的业务素质和科技水平得到不断提升，水产养殖技能基本适应现代养殖业发展需要，同时渔政执法为全县渔业资源保护工作发挥了保障作用，促进全县渔业稳定、健康发展。</t>
    </r>
    <r>
      <rPr>
        <sz val="8"/>
        <color indexed="10"/>
        <rFont val="宋体"/>
        <charset val="134"/>
      </rPr>
      <t>（实际完成情况尽量详细具体，体现出目标完成得数量、质量、时效、效益等情况）</t>
    </r>
  </si>
  <si>
    <t>养鱼技术培训人数</t>
  </si>
  <si>
    <r>
      <rPr>
        <sz val="9"/>
        <rFont val="Times New Roman"/>
        <charset val="0"/>
      </rPr>
      <t>100</t>
    </r>
    <r>
      <rPr>
        <sz val="9"/>
        <rFont val="仿宋_GB2312"/>
        <charset val="134"/>
      </rPr>
      <t>人次</t>
    </r>
    <r>
      <rPr>
        <sz val="9"/>
        <color indexed="10"/>
        <rFont val="仿宋_GB2312"/>
        <charset val="134"/>
      </rPr>
      <t>（此列建议补充符号及单位，如：≥</t>
    </r>
    <r>
      <rPr>
        <sz val="9"/>
        <color indexed="10"/>
        <rFont val="Times New Roman"/>
        <charset val="0"/>
      </rPr>
      <t>100</t>
    </r>
    <r>
      <rPr>
        <sz val="9"/>
        <color indexed="10"/>
        <rFont val="宋体"/>
        <charset val="134"/>
      </rPr>
      <t>人次</t>
    </r>
    <r>
      <rPr>
        <sz val="9"/>
        <color indexed="10"/>
        <rFont val="仿宋_GB2312"/>
        <charset val="134"/>
      </rPr>
      <t>)</t>
    </r>
  </si>
  <si>
    <t>113人次</t>
  </si>
  <si>
    <r>
      <rPr>
        <sz val="10"/>
        <rFont val="宋体"/>
        <charset val="134"/>
      </rPr>
      <t>20</t>
    </r>
    <r>
      <rPr>
        <sz val="10"/>
        <color rgb="FFFF0000"/>
        <rFont val="宋体"/>
        <charset val="134"/>
      </rPr>
      <t>（分值权重为：产出指标50分、效益指标30分、服务对象满意度10分、预算资金执行率10分，建议调整）</t>
    </r>
  </si>
  <si>
    <t>开展渔政执法行动次数</t>
  </si>
  <si>
    <t>6次</t>
  </si>
  <si>
    <t>......</t>
  </si>
  <si>
    <t>质量1</t>
  </si>
  <si>
    <t>实施时间</t>
  </si>
  <si>
    <r>
      <rPr>
        <sz val="8"/>
        <rFont val="Times New Roman"/>
        <charset val="0"/>
      </rPr>
      <t>2023</t>
    </r>
    <r>
      <rPr>
        <sz val="8"/>
        <rFont val="仿宋_GB2312"/>
        <charset val="134"/>
      </rPr>
      <t>年</t>
    </r>
    <r>
      <rPr>
        <sz val="8"/>
        <rFont val="Times New Roman"/>
        <charset val="0"/>
      </rPr>
      <t>1</t>
    </r>
    <r>
      <rPr>
        <sz val="8"/>
        <rFont val="仿宋_GB2312"/>
        <charset val="134"/>
      </rPr>
      <t>月至</t>
    </r>
    <r>
      <rPr>
        <sz val="8"/>
        <rFont val="Times New Roman"/>
        <charset val="0"/>
      </rPr>
      <t>2023</t>
    </r>
    <r>
      <rPr>
        <sz val="8"/>
        <rFont val="仿宋_GB2312"/>
        <charset val="134"/>
      </rPr>
      <t>年</t>
    </r>
    <r>
      <rPr>
        <sz val="8"/>
        <rFont val="Times New Roman"/>
        <charset val="0"/>
      </rPr>
      <t>12</t>
    </r>
    <r>
      <rPr>
        <sz val="8"/>
        <rFont val="仿宋_GB2312"/>
        <charset val="134"/>
      </rPr>
      <t>月</t>
    </r>
  </si>
  <si>
    <t>时效2</t>
  </si>
  <si>
    <t>船只租赁费</t>
  </si>
  <si>
    <t>0.8万元</t>
  </si>
  <si>
    <t>培训、宣传材料印刷及相关业务费</t>
  </si>
  <si>
    <t>1.2万元</t>
  </si>
  <si>
    <t>经济效益1</t>
  </si>
  <si>
    <t>经济效益2</t>
  </si>
  <si>
    <r>
      <rPr>
        <sz val="8"/>
        <rFont val="宋体"/>
        <charset val="134"/>
      </rPr>
      <t>保护渔业生态环境，促进</t>
    </r>
    <r>
      <rPr>
        <sz val="8"/>
        <rFont val="Times New Roman"/>
        <charset val="0"/>
      </rPr>
      <t>“</t>
    </r>
    <r>
      <rPr>
        <sz val="8"/>
        <rFont val="仿宋_GB2312"/>
        <charset val="134"/>
      </rPr>
      <t>养殖增效，农民增收</t>
    </r>
    <r>
      <rPr>
        <sz val="8"/>
        <rFont val="Times New Roman"/>
        <charset val="0"/>
      </rPr>
      <t>”</t>
    </r>
  </si>
  <si>
    <t>明显</t>
  </si>
  <si>
    <t>社会效益2</t>
  </si>
  <si>
    <t>生态效益1</t>
  </si>
  <si>
    <t>生态效益2</t>
  </si>
  <si>
    <t>可持续影响1</t>
  </si>
  <si>
    <t>可持续影响2</t>
  </si>
  <si>
    <t>自评得分：              99                自评等级：优</t>
  </si>
  <si>
    <t xml:space="preserve">2023年度） </t>
  </si>
  <si>
    <t xml:space="preserve">    单位（盖章）: 新农村建设规划管理中心</t>
  </si>
  <si>
    <t>填报日期：</t>
  </si>
  <si>
    <t>2021年省级美丽村庄奖补勐库镇大户赛村村庄提升项目</t>
  </si>
  <si>
    <t>县农业农村局</t>
  </si>
  <si>
    <t>勐库镇人民政府</t>
  </si>
  <si>
    <t>安装公共照明设施安装65盏，硬化产业路0.82公里。</t>
  </si>
  <si>
    <t>已完成公共照明设施安装65盏，硬化产业路0.82公里，改善了1000多人夜晚出行的方便，完善本村公共基础设施建设</t>
  </si>
  <si>
    <t>新增公共照明设施</t>
  </si>
  <si>
    <t>65盏</t>
  </si>
  <si>
    <t>硬化产业路里程</t>
  </si>
  <si>
    <t>0.82公里</t>
  </si>
  <si>
    <t xml:space="preserve">   项目（工程）验收合格率 </t>
  </si>
  <si>
    <t xml:space="preserve">  项目（工程）完成及时率</t>
  </si>
  <si>
    <t xml:space="preserve">   受益建档立卡贫困人口数</t>
  </si>
  <si>
    <t>394人</t>
  </si>
  <si>
    <t>方便夜晚出行受益人口数</t>
  </si>
  <si>
    <t>1249人</t>
  </si>
  <si>
    <t xml:space="preserve">   工程设计使用年限</t>
  </si>
  <si>
    <t xml:space="preserve">≥8年 </t>
  </si>
  <si>
    <t xml:space="preserve">  受益贫困人口满意度</t>
  </si>
  <si>
    <t>&gt;=100%</t>
  </si>
  <si>
    <t>自评得分： 80                                自评等级：良</t>
  </si>
  <si>
    <t>双江自治县2023年实际种粮农民一次性补贴项目</t>
  </si>
  <si>
    <r>
      <rPr>
        <sz val="10"/>
        <rFont val="宋体"/>
        <charset val="134"/>
      </rPr>
      <t>执行率</t>
    </r>
    <r>
      <rPr>
        <sz val="10"/>
        <color rgb="FFFF0000"/>
        <rFont val="宋体"/>
        <charset val="134"/>
      </rPr>
      <t>（E/A)</t>
    </r>
  </si>
  <si>
    <t>完成对29341农户，补贴面积 342224.47亩，补贴金额1720000元的补贴发放工作。</t>
  </si>
  <si>
    <t>2023年5月30日全面兑付完成，实际兑付补贴面积342224.47亩，实际兑付补贴资金172万元，涉及补贴对象（农户）29341户，兑付率100%。</t>
  </si>
  <si>
    <t>种粮农民一次性补贴面积</t>
  </si>
  <si>
    <r>
      <rPr>
        <sz val="10"/>
        <rFont val="SimSun"/>
        <charset val="134"/>
      </rPr>
      <t>≧</t>
    </r>
    <r>
      <rPr>
        <sz val="10"/>
        <rFont val="宋体"/>
        <charset val="134"/>
      </rPr>
      <t>342224.47亩</t>
    </r>
  </si>
  <si>
    <t>342224.47亩</t>
  </si>
  <si>
    <t>提升粮食
农产品生产能力</t>
  </si>
  <si>
    <t>补贴资金发放</t>
  </si>
  <si>
    <t>种地农民生产节本增效</t>
  </si>
  <si>
    <t>因农用物资价格上涨，农民投入成本上升</t>
  </si>
  <si>
    <t>农民种粮积极性</t>
  </si>
  <si>
    <t>粮食种植面积</t>
  </si>
  <si>
    <t>稳定</t>
  </si>
  <si>
    <t>种地农民收入</t>
  </si>
  <si>
    <t>≧5%</t>
  </si>
  <si>
    <t>因农用物资价格上涨，农民投入成本上升，收入略受影响</t>
  </si>
  <si>
    <r>
      <rPr>
        <sz val="9"/>
        <rFont val="宋体"/>
        <charset val="134"/>
      </rPr>
      <t>≧</t>
    </r>
    <r>
      <rPr>
        <sz val="9"/>
        <rFont val="Times New Roman"/>
        <charset val="134"/>
      </rPr>
      <t>92%</t>
    </r>
  </si>
  <si>
    <t>自评得分：98                                自评等级：优</t>
  </si>
  <si>
    <t>联系人：费述娅</t>
  </si>
  <si>
    <t>2023年中央耕地地力保护补贴</t>
  </si>
  <si>
    <t>执行率（E/A)</t>
  </si>
  <si>
    <t>完成对35119农户，补贴面积 34.4407207 万亩，补贴金额2122.283784 万元的补贴发放工作。</t>
  </si>
  <si>
    <t>上级下达我县中央耕地地力保护补贴资金共计2个批次，累计下达资金 2122 万元（第一批 2105 万元、第二批  17 万元），上年结余资金2837.84 元，全县应补贴金额2122.283784 万元，核实确定补贴面积 34.4407207 万亩，涉及补贴农户 35119 户，于 2023 年6月 29 日前全面完成两批次补贴资金兑付工作， 兑付率 100%。</t>
  </si>
  <si>
    <t>耕地质量保护面积</t>
  </si>
  <si>
    <r>
      <rPr>
        <sz val="10"/>
        <rFont val="SimSun"/>
        <charset val="134"/>
      </rPr>
      <t>≧</t>
    </r>
    <r>
      <rPr>
        <sz val="10"/>
        <rFont val="宋体"/>
        <charset val="134"/>
      </rPr>
      <t>344407.207亩</t>
    </r>
  </si>
  <si>
    <t>344407.207亩</t>
  </si>
  <si>
    <t>种地农民耕地地力保护补贴</t>
  </si>
  <si>
    <t>≧92%</t>
  </si>
  <si>
    <t>自评得分：    98                          自评等级：优</t>
  </si>
  <si>
    <t>（2022年度）</t>
  </si>
  <si>
    <t>单位（盖章）: 云南双江勐库茶叶有限责任公司</t>
  </si>
  <si>
    <t>填报日期：2024年4月18日</t>
  </si>
  <si>
    <t>2022年省级农业发展专项资金双江县勐库大叶茶种质资源圃提升建设项目</t>
  </si>
  <si>
    <t>云南双江勐库茶叶有限责任公司</t>
  </si>
  <si>
    <t>本项目以云南双江勐库茶叶有限责任公司作为建设主体，以中国农业科学院茶叶研究所和云南省农业科学院茶叶研究为技术依托单位，借助科研院所的资源、人才和技术优势，利用双江优越的自然条件和勐库大叶种茶资源优势，对勐库大叶种茶树资源进行有效的收集、保存、鉴定和开发利用。在已有的150亩种质资源圃的基础上，广泛进行收集、保存和扩繁工作；同时，提升双江县勐库大叶种茶种质资源圃，对优质的资源进行有性繁育、无性扦插和嫁接相结合的方式进行快速扩繁，开展品比试验。</t>
  </si>
  <si>
    <t>2022年省级农业发展专项双江县勐库大叶种茶种质资源圃建设项目在县委、县政府的高度重视下，在县农业农村局的精心组织下，在实施单位云南双江勐库茶叶有限责任公司的共同努力下，项目实施单位对优良的茶树资源进行快速扩繁，无性扦插扩繁10万株，有性繁育100万株；筛选优良茶树资源嫁接繁育10亩，并进行对比试验；提升改造双江县勐库大叶种茶种质资源圃，建设滴管系统10亩，用于优良茶树资源的高效收集、保存。</t>
  </si>
  <si>
    <t>无性扦插10万株</t>
  </si>
  <si>
    <t>≥10万株</t>
  </si>
  <si>
    <t>10万株</t>
  </si>
  <si>
    <t>有性繁育100万株</t>
  </si>
  <si>
    <t>≥100万株</t>
  </si>
  <si>
    <t>100万株</t>
  </si>
  <si>
    <t>嫁接10亩</t>
  </si>
  <si>
    <t>≥10亩</t>
  </si>
  <si>
    <t>10亩</t>
  </si>
  <si>
    <t>建设滴管系统10亩</t>
  </si>
  <si>
    <t>资源圃150亩，扩繁10万株</t>
  </si>
  <si>
    <t>有性繁育茶苗创收</t>
  </si>
  <si>
    <t>≥50万元</t>
  </si>
  <si>
    <t>50万元</t>
  </si>
  <si>
    <t>大叶茶种质资源收集、保存、利用。</t>
  </si>
  <si>
    <t>被服务对象满意度</t>
  </si>
  <si>
    <t>自评得分： 95                               自评等级：优</t>
  </si>
  <si>
    <t>联系人：刘福桥</t>
  </si>
  <si>
    <t xml:space="preserve">    单位（盖章）: 双江自治县种子管理站</t>
  </si>
  <si>
    <t>双江自治县2023年种子市场监管项目</t>
  </si>
  <si>
    <t>双江自治县种子管理站</t>
  </si>
  <si>
    <t>1、开展对全县四乡两镇种子市场检查，检查门店（企业）数量135户；2、完成种子质量监督抽查，抽取检测种子样品55份；3、开展对全县四乡两镇种子经营户法律法规培训 2期（100人次）。</t>
  </si>
  <si>
    <t xml:space="preserve">1、开展对全县四乡两镇种子市场检查，检查门店（企业）数量370户（次）； 2、完成种子质量监督抽查，抽取检测种子样品61份；                                       3、开展对全县四乡两镇种子经营户法律法规培训4期（136人次）。
</t>
  </si>
  <si>
    <t>开展种子经营门店检查</t>
  </si>
  <si>
    <t>91≧</t>
  </si>
  <si>
    <t>370次</t>
  </si>
  <si>
    <t>完成种子质量检测</t>
  </si>
  <si>
    <t>50≧</t>
  </si>
  <si>
    <t>61个</t>
  </si>
  <si>
    <t>开展种子法律法规培训</t>
  </si>
  <si>
    <t>100≧</t>
  </si>
  <si>
    <t>136人</t>
  </si>
  <si>
    <t>种子经营人员，种子使用者文化水平普遍不高，种子法律法规的理解和使用有差距。</t>
  </si>
  <si>
    <t>种子质量检测合格率</t>
  </si>
  <si>
    <t>按时完成建设内容</t>
  </si>
  <si>
    <t>优化种子营商环境</t>
  </si>
  <si>
    <t>保障用种农户增产增收</t>
  </si>
  <si>
    <t>净化种子市场</t>
  </si>
  <si>
    <t>保障粮食安全生产维护社会稳定</t>
  </si>
  <si>
    <t>实现</t>
  </si>
  <si>
    <t>受益群众满意度，受益乡镇、村满意度。</t>
  </si>
  <si>
    <t>自评得分： 99                                 自评等级：优秀</t>
  </si>
  <si>
    <t>联系人：陈金强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</si>
</sst>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_ "/>
    <numFmt numFmtId="179" formatCode="0.0%"/>
    <numFmt numFmtId="180" formatCode="_ * #,##0.00_ ;_ * \-#,##0.00_ ;_ * &quot;&quot;??_ ;_ @_ "/>
    <numFmt numFmtId="181" formatCode="#,##0.00_ "/>
  </numFmts>
  <fonts count="103">
    <font>
      <sz val="11"/>
      <color indexed="8"/>
      <name val="宋体"/>
      <charset val="134"/>
      <scheme val="minor"/>
    </font>
    <font>
      <sz val="10"/>
      <name val="宋体"/>
      <charset val="134"/>
    </font>
    <font>
      <sz val="7"/>
      <name val="宋体"/>
      <charset val="134"/>
    </font>
    <font>
      <sz val="18"/>
      <name val="方正小标宋_GBK"/>
      <charset val="134"/>
    </font>
    <font>
      <sz val="10"/>
      <color rgb="FF000000"/>
      <name val="宋体"/>
      <charset val="134"/>
    </font>
    <font>
      <sz val="10"/>
      <color theme="1"/>
      <name val="宋体"/>
      <charset val="134"/>
      <scheme val="minor"/>
    </font>
    <font>
      <sz val="10"/>
      <name val="宋体"/>
      <charset val="134"/>
      <scheme val="minor"/>
    </font>
    <font>
      <sz val="9"/>
      <name val="宋体"/>
      <charset val="134"/>
      <scheme val="minor"/>
    </font>
    <font>
      <sz val="9"/>
      <name val="宋体"/>
      <charset val="134"/>
    </font>
    <font>
      <sz val="9"/>
      <name val="微软雅黑"/>
      <charset val="134"/>
    </font>
    <font>
      <sz val="10"/>
      <color theme="1"/>
      <name val="宋体"/>
      <charset val="134"/>
    </font>
    <font>
      <sz val="10"/>
      <color theme="2" tint="-0.9"/>
      <name val="宋体"/>
      <charset val="134"/>
    </font>
    <font>
      <sz val="9"/>
      <color theme="2" tint="-0.9"/>
      <name val="宋体"/>
      <charset val="134"/>
    </font>
    <font>
      <sz val="10"/>
      <name val="Arial"/>
      <charset val="134"/>
    </font>
    <font>
      <sz val="8"/>
      <name val="宋体"/>
      <charset val="134"/>
    </font>
    <font>
      <sz val="8"/>
      <name val="宋体"/>
      <charset val="134"/>
      <scheme val="minor"/>
    </font>
    <font>
      <sz val="11"/>
      <name val="宋体"/>
      <charset val="134"/>
      <scheme val="minor"/>
    </font>
    <font>
      <sz val="10.5"/>
      <name val="宋体"/>
      <charset val="134"/>
      <scheme val="minor"/>
    </font>
    <font>
      <sz val="10.5"/>
      <name val="仿宋_GB2312"/>
      <charset val="134"/>
    </font>
    <font>
      <b/>
      <sz val="10"/>
      <color theme="1"/>
      <name val="仿宋_GB2312"/>
      <charset val="134"/>
    </font>
    <font>
      <b/>
      <sz val="10"/>
      <name val="SimSun"/>
      <charset val="134"/>
    </font>
    <font>
      <b/>
      <sz val="10"/>
      <color rgb="FF000000"/>
      <name val="仿宋_GB2312"/>
      <charset val="134"/>
    </font>
    <font>
      <sz val="12"/>
      <name val="仿宋_GB2312"/>
      <charset val="134"/>
    </font>
    <font>
      <sz val="10"/>
      <color rgb="FFFF0000"/>
      <name val="宋体"/>
      <charset val="134"/>
    </font>
    <font>
      <sz val="11"/>
      <color theme="1"/>
      <name val="宋体"/>
      <charset val="134"/>
    </font>
    <font>
      <sz val="12"/>
      <color rgb="FF000000"/>
      <name val="宋体"/>
      <charset val="134"/>
      <scheme val="major"/>
    </font>
    <font>
      <sz val="12"/>
      <color indexed="8"/>
      <name val="仿宋_GB2312"/>
      <charset val="134"/>
    </font>
    <font>
      <sz val="12"/>
      <name val="宋体"/>
      <charset val="134"/>
    </font>
    <font>
      <sz val="12"/>
      <color indexed="8"/>
      <name val="黑体"/>
      <charset val="134"/>
    </font>
    <font>
      <sz val="12"/>
      <color rgb="FF000000"/>
      <name val="黑体"/>
      <charset val="134"/>
    </font>
    <font>
      <sz val="12"/>
      <name val="SimSun"/>
      <charset val="134"/>
    </font>
    <font>
      <sz val="12"/>
      <name val="Arial"/>
      <charset val="0"/>
    </font>
    <font>
      <sz val="10"/>
      <color rgb="FF000000"/>
      <name val="宋体"/>
      <charset val="134"/>
      <scheme val="minor"/>
    </font>
    <font>
      <sz val="10"/>
      <name val="方正黑体_GBK"/>
      <charset val="134"/>
    </font>
    <font>
      <sz val="10"/>
      <name val="宋体"/>
      <charset val="1"/>
    </font>
    <font>
      <sz val="9"/>
      <color theme="1"/>
      <name val="宋体"/>
      <charset val="134"/>
    </font>
    <font>
      <sz val="10"/>
      <name val="仿宋_GB2312"/>
      <charset val="134"/>
    </font>
    <font>
      <sz val="9"/>
      <name val="SimSun"/>
      <charset val="134"/>
    </font>
    <font>
      <sz val="9"/>
      <name val="仿宋_GB2312"/>
      <charset val="134"/>
    </font>
    <font>
      <sz val="10"/>
      <color indexed="8"/>
      <name val="宋体"/>
      <charset val="134"/>
    </font>
    <font>
      <sz val="9"/>
      <name val="Times New Roman"/>
      <charset val="0"/>
    </font>
    <font>
      <sz val="8"/>
      <name val="Times New Roman"/>
      <charset val="0"/>
    </font>
    <font>
      <sz val="8"/>
      <name val="仿宋_GB2312"/>
      <charset val="134"/>
    </font>
    <font>
      <sz val="10"/>
      <name val="SimSun"/>
      <charset val="134"/>
    </font>
    <font>
      <sz val="10"/>
      <name val="Microsoft YaHei"/>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b/>
      <sz val="14"/>
      <color rgb="FFFF0000"/>
      <name val="Times New Roman"/>
      <charset val="0"/>
    </font>
    <font>
      <b/>
      <sz val="8"/>
      <color rgb="FFFF0000"/>
      <name val="仿宋_GB2312"/>
      <charset val="134"/>
    </font>
    <font>
      <sz val="8"/>
      <color rgb="FF000000"/>
      <name val="仿宋_GB2312"/>
      <charset val="134"/>
    </font>
    <font>
      <b/>
      <sz val="16"/>
      <color rgb="FFFF0000"/>
      <name val="Times New Roman"/>
      <charset val="0"/>
    </font>
    <font>
      <sz val="11"/>
      <name val="宋体"/>
      <charset val="134"/>
    </font>
    <font>
      <sz val="10"/>
      <color rgb="FF000000"/>
      <name val="Times New Roman"/>
      <charset val="0"/>
    </font>
    <font>
      <sz val="18"/>
      <name val="宋体"/>
      <charset val="134"/>
    </font>
    <font>
      <b/>
      <sz val="18"/>
      <name val="宋体"/>
      <charset val="134"/>
    </font>
    <font>
      <b/>
      <sz val="10"/>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b/>
      <sz val="11"/>
      <color theme="1"/>
      <name val="宋体"/>
      <charset val="134"/>
    </font>
    <font>
      <sz val="16"/>
      <name val="仿宋_GB2312"/>
      <charset val="134"/>
    </font>
    <font>
      <sz val="9"/>
      <name val="Times New Roman"/>
      <charset val="134"/>
    </font>
    <font>
      <sz val="8"/>
      <color indexed="10"/>
      <name val="宋体"/>
      <charset val="134"/>
    </font>
    <font>
      <sz val="9"/>
      <color indexed="10"/>
      <name val="仿宋_GB2312"/>
      <charset val="134"/>
    </font>
    <font>
      <sz val="9"/>
      <color indexed="10"/>
      <name val="Times New Roman"/>
      <charset val="0"/>
    </font>
    <font>
      <sz val="9"/>
      <color indexed="10"/>
      <name val="宋体"/>
      <charset val="134"/>
    </font>
    <font>
      <sz val="12"/>
      <color indexed="8"/>
      <name val="方正仿宋_GBK"/>
      <charset val="134"/>
    </font>
    <font>
      <sz val="12"/>
      <color indexed="10"/>
      <name val="方正仿宋_GBK"/>
      <charset val="134"/>
    </font>
    <font>
      <sz val="9"/>
      <color indexed="8"/>
      <name val="仿宋_GB2312"/>
      <charset val="134"/>
    </font>
    <font>
      <b/>
      <sz val="14"/>
      <color indexed="10"/>
      <name val="宋体"/>
      <charset val="134"/>
    </font>
    <font>
      <b/>
      <sz val="16"/>
      <color indexed="10"/>
      <name val="宋体"/>
      <charset val="134"/>
    </font>
    <font>
      <sz val="10"/>
      <color indexed="8"/>
      <name val="Times New Roman"/>
      <charset val="0"/>
    </font>
  </fonts>
  <fills count="3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45" fillId="0" borderId="0" applyFont="0" applyFill="0" applyBorder="0" applyAlignment="0" applyProtection="0">
      <alignment vertical="center"/>
    </xf>
    <xf numFmtId="44" fontId="45" fillId="0" borderId="0" applyFont="0" applyFill="0" applyBorder="0" applyAlignment="0" applyProtection="0">
      <alignment vertical="center"/>
    </xf>
    <xf numFmtId="9" fontId="45" fillId="0" borderId="0" applyFont="0" applyFill="0" applyBorder="0" applyAlignment="0" applyProtection="0">
      <alignment vertical="center"/>
    </xf>
    <xf numFmtId="41" fontId="45" fillId="0" borderId="0" applyFont="0" applyFill="0" applyBorder="0" applyAlignment="0" applyProtection="0">
      <alignment vertical="center"/>
    </xf>
    <xf numFmtId="42" fontId="45" fillId="0" borderId="0" applyFon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5" fillId="7" borderId="23" applyNumberFormat="0" applyFont="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24" applyNumberFormat="0" applyFill="0" applyAlignment="0" applyProtection="0">
      <alignment vertical="center"/>
    </xf>
    <xf numFmtId="0" fontId="76" fillId="0" borderId="24" applyNumberFormat="0" applyFill="0" applyAlignment="0" applyProtection="0">
      <alignment vertical="center"/>
    </xf>
    <xf numFmtId="0" fontId="77" fillId="0" borderId="25" applyNumberFormat="0" applyFill="0" applyAlignment="0" applyProtection="0">
      <alignment vertical="center"/>
    </xf>
    <xf numFmtId="0" fontId="77" fillId="0" borderId="0" applyNumberFormat="0" applyFill="0" applyBorder="0" applyAlignment="0" applyProtection="0">
      <alignment vertical="center"/>
    </xf>
    <xf numFmtId="0" fontId="78" fillId="8" borderId="26" applyNumberFormat="0" applyAlignment="0" applyProtection="0">
      <alignment vertical="center"/>
    </xf>
    <xf numFmtId="0" fontId="79" fillId="9" borderId="27" applyNumberFormat="0" applyAlignment="0" applyProtection="0">
      <alignment vertical="center"/>
    </xf>
    <xf numFmtId="0" fontId="80" fillId="9" borderId="26" applyNumberFormat="0" applyAlignment="0" applyProtection="0">
      <alignment vertical="center"/>
    </xf>
    <xf numFmtId="0" fontId="81" fillId="10" borderId="28" applyNumberFormat="0" applyAlignment="0" applyProtection="0">
      <alignment vertical="center"/>
    </xf>
    <xf numFmtId="0" fontId="82" fillId="0" borderId="29" applyNumberFormat="0" applyFill="0" applyAlignment="0" applyProtection="0">
      <alignment vertical="center"/>
    </xf>
    <xf numFmtId="0" fontId="83" fillId="0" borderId="30" applyNumberFormat="0" applyFill="0" applyAlignment="0" applyProtection="0">
      <alignment vertical="center"/>
    </xf>
    <xf numFmtId="0" fontId="84" fillId="11" borderId="0" applyNumberFormat="0" applyBorder="0" applyAlignment="0" applyProtection="0">
      <alignment vertical="center"/>
    </xf>
    <xf numFmtId="0" fontId="85" fillId="12" borderId="0" applyNumberFormat="0" applyBorder="0" applyAlignment="0" applyProtection="0">
      <alignment vertical="center"/>
    </xf>
    <xf numFmtId="0" fontId="86" fillId="13" borderId="0" applyNumberFormat="0" applyBorder="0" applyAlignment="0" applyProtection="0">
      <alignment vertical="center"/>
    </xf>
    <xf numFmtId="0" fontId="87" fillId="14" borderId="0" applyNumberFormat="0" applyBorder="0" applyAlignment="0" applyProtection="0">
      <alignment vertical="center"/>
    </xf>
    <xf numFmtId="0" fontId="88" fillId="15" borderId="0" applyNumberFormat="0" applyBorder="0" applyAlignment="0" applyProtection="0">
      <alignment vertical="center"/>
    </xf>
    <xf numFmtId="0" fontId="88" fillId="16" borderId="0" applyNumberFormat="0" applyBorder="0" applyAlignment="0" applyProtection="0">
      <alignment vertical="center"/>
    </xf>
    <xf numFmtId="0" fontId="87" fillId="17" borderId="0" applyNumberFormat="0" applyBorder="0" applyAlignment="0" applyProtection="0">
      <alignment vertical="center"/>
    </xf>
    <xf numFmtId="0" fontId="87" fillId="18" borderId="0" applyNumberFormat="0" applyBorder="0" applyAlignment="0" applyProtection="0">
      <alignment vertical="center"/>
    </xf>
    <xf numFmtId="0" fontId="88" fillId="19" borderId="0" applyNumberFormat="0" applyBorder="0" applyAlignment="0" applyProtection="0">
      <alignment vertical="center"/>
    </xf>
    <xf numFmtId="0" fontId="88" fillId="20" borderId="0" applyNumberFormat="0" applyBorder="0" applyAlignment="0" applyProtection="0">
      <alignment vertical="center"/>
    </xf>
    <xf numFmtId="0" fontId="87" fillId="21" borderId="0" applyNumberFormat="0" applyBorder="0" applyAlignment="0" applyProtection="0">
      <alignment vertical="center"/>
    </xf>
    <xf numFmtId="0" fontId="87" fillId="22" borderId="0" applyNumberFormat="0" applyBorder="0" applyAlignment="0" applyProtection="0">
      <alignment vertical="center"/>
    </xf>
    <xf numFmtId="0" fontId="88" fillId="23" borderId="0" applyNumberFormat="0" applyBorder="0" applyAlignment="0" applyProtection="0">
      <alignment vertical="center"/>
    </xf>
    <xf numFmtId="0" fontId="88" fillId="24" borderId="0" applyNumberFormat="0" applyBorder="0" applyAlignment="0" applyProtection="0">
      <alignment vertical="center"/>
    </xf>
    <xf numFmtId="0" fontId="87" fillId="25" borderId="0" applyNumberFormat="0" applyBorder="0" applyAlignment="0" applyProtection="0">
      <alignment vertical="center"/>
    </xf>
    <xf numFmtId="0" fontId="87" fillId="26" borderId="0" applyNumberFormat="0" applyBorder="0" applyAlignment="0" applyProtection="0">
      <alignment vertical="center"/>
    </xf>
    <xf numFmtId="0" fontId="88" fillId="27" borderId="0" applyNumberFormat="0" applyBorder="0" applyAlignment="0" applyProtection="0">
      <alignment vertical="center"/>
    </xf>
    <xf numFmtId="0" fontId="88" fillId="28" borderId="0" applyNumberFormat="0" applyBorder="0" applyAlignment="0" applyProtection="0">
      <alignment vertical="center"/>
    </xf>
    <xf numFmtId="0" fontId="87" fillId="29" borderId="0" applyNumberFormat="0" applyBorder="0" applyAlignment="0" applyProtection="0">
      <alignment vertical="center"/>
    </xf>
    <xf numFmtId="0" fontId="87" fillId="30" borderId="0" applyNumberFormat="0" applyBorder="0" applyAlignment="0" applyProtection="0">
      <alignment vertical="center"/>
    </xf>
    <xf numFmtId="0" fontId="88" fillId="31" borderId="0" applyNumberFormat="0" applyBorder="0" applyAlignment="0" applyProtection="0">
      <alignment vertical="center"/>
    </xf>
    <xf numFmtId="0" fontId="88" fillId="32" borderId="0" applyNumberFormat="0" applyBorder="0" applyAlignment="0" applyProtection="0">
      <alignment vertical="center"/>
    </xf>
    <xf numFmtId="0" fontId="87" fillId="33" borderId="0" applyNumberFormat="0" applyBorder="0" applyAlignment="0" applyProtection="0">
      <alignment vertical="center"/>
    </xf>
    <xf numFmtId="0" fontId="87" fillId="34" borderId="0" applyNumberFormat="0" applyBorder="0" applyAlignment="0" applyProtection="0">
      <alignment vertical="center"/>
    </xf>
    <xf numFmtId="0" fontId="88" fillId="35" borderId="0" applyNumberFormat="0" applyBorder="0" applyAlignment="0" applyProtection="0">
      <alignment vertical="center"/>
    </xf>
    <xf numFmtId="0" fontId="88" fillId="36" borderId="0" applyNumberFormat="0" applyBorder="0" applyAlignment="0" applyProtection="0">
      <alignment vertical="center"/>
    </xf>
    <xf numFmtId="0" fontId="87" fillId="37" borderId="0" applyNumberFormat="0" applyBorder="0" applyAlignment="0" applyProtection="0">
      <alignment vertical="center"/>
    </xf>
    <xf numFmtId="0" fontId="27" fillId="0" borderId="0"/>
    <xf numFmtId="0" fontId="45" fillId="0" borderId="0">
      <alignment vertical="center"/>
    </xf>
    <xf numFmtId="0" fontId="27" fillId="0" borderId="0">
      <alignment vertical="center"/>
    </xf>
    <xf numFmtId="0" fontId="27" fillId="0" borderId="0">
      <alignment vertical="center"/>
    </xf>
    <xf numFmtId="0" fontId="64" fillId="0" borderId="0">
      <alignment vertical="center"/>
    </xf>
    <xf numFmtId="0" fontId="8" fillId="0" borderId="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37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4" fillId="0" borderId="0" xfId="0" applyFont="1" applyFill="1" applyAlignment="1">
      <alignment horizontal="justify"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5" fillId="0" borderId="1" xfId="50" applyFont="1" applyBorder="1" applyAlignment="1">
      <alignment horizontal="center" vertical="center" wrapText="1"/>
    </xf>
    <xf numFmtId="9" fontId="5" fillId="0" borderId="1" xfId="50" applyNumberFormat="1" applyFont="1" applyBorder="1" applyAlignment="1">
      <alignment horizontal="center" vertical="center" wrapText="1"/>
    </xf>
    <xf numFmtId="57" fontId="5" fillId="0" borderId="1" xfId="50" applyNumberFormat="1" applyFont="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57" fontId="6" fillId="0" borderId="1"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8" fillId="2" borderId="1" xfId="5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9" fillId="2" borderId="1" xfId="5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57" fontId="8" fillId="2" borderId="1" xfId="51" applyNumberFormat="1" applyFont="1" applyFill="1" applyBorder="1" applyAlignment="1" applyProtection="1">
      <alignment horizontal="center" vertical="center" wrapText="1"/>
    </xf>
    <xf numFmtId="9" fontId="8" fillId="2" borderId="1" xfId="51" applyNumberFormat="1" applyFont="1" applyFill="1" applyBorder="1" applyAlignment="1">
      <alignment horizontal="center" vertical="center" wrapText="1"/>
    </xf>
    <xf numFmtId="0" fontId="8" fillId="2" borderId="2" xfId="51"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8" fillId="2" borderId="3" xfId="5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8" fillId="2" borderId="7" xfId="51"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0" xfId="0" applyFont="1" applyFill="1" applyAlignment="1">
      <alignment horizontal="justify" vertical="center" indent="1"/>
    </xf>
    <xf numFmtId="9" fontId="1" fillId="2" borderId="1" xfId="51" applyNumberFormat="1" applyFont="1" applyFill="1" applyBorder="1" applyAlignment="1">
      <alignment horizontal="center" vertical="center" wrapText="1"/>
    </xf>
    <xf numFmtId="9" fontId="9" fillId="2" borderId="2" xfId="51"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9" fontId="9" fillId="2" borderId="7" xfId="51" applyNumberFormat="1" applyFont="1" applyFill="1" applyBorder="1" applyAlignment="1">
      <alignment horizontal="center" vertical="center" wrapText="1"/>
    </xf>
    <xf numFmtId="0" fontId="8" fillId="2" borderId="1" xfId="51" applyNumberFormat="1" applyFont="1" applyFill="1" applyBorder="1" applyAlignment="1">
      <alignment vertical="center" wrapText="1"/>
    </xf>
    <xf numFmtId="0" fontId="6" fillId="0" borderId="1"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6" fillId="0" borderId="7" xfId="0" applyFont="1" applyFill="1" applyBorder="1" applyAlignment="1">
      <alignment horizontal="left" vertical="center" wrapText="1"/>
    </xf>
    <xf numFmtId="10"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57" fontId="6"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11" fillId="2" borderId="1" xfId="52" applyNumberFormat="1" applyFont="1" applyFill="1" applyBorder="1" applyAlignment="1">
      <alignment horizontal="left" vertical="center" wrapText="1"/>
    </xf>
    <xf numFmtId="9" fontId="11" fillId="2" borderId="1" xfId="52" applyNumberFormat="1" applyFont="1" applyFill="1" applyBorder="1" applyAlignment="1">
      <alignment horizontal="center" vertical="center" wrapText="1"/>
    </xf>
    <xf numFmtId="0" fontId="12" fillId="2" borderId="4" xfId="52" applyNumberFormat="1" applyFont="1" applyFill="1" applyBorder="1" applyAlignment="1">
      <alignment horizontal="left" vertical="center" wrapText="1"/>
    </xf>
    <xf numFmtId="9" fontId="13" fillId="2" borderId="1" xfId="52" applyNumberFormat="1" applyFont="1" applyFill="1" applyBorder="1" applyAlignment="1">
      <alignment horizontal="center" vertical="center" wrapText="1"/>
    </xf>
    <xf numFmtId="9" fontId="1" fillId="2" borderId="1" xfId="52"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2" borderId="1" xfId="52"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7" fillId="0" borderId="16" xfId="0" applyFont="1" applyFill="1" applyBorder="1" applyAlignment="1">
      <alignment horizontal="justify" vertical="top" wrapText="1"/>
    </xf>
    <xf numFmtId="0" fontId="17" fillId="0" borderId="16" xfId="0" applyFont="1" applyFill="1" applyBorder="1" applyAlignment="1">
      <alignment horizontal="justify" vertical="top" wrapText="1"/>
    </xf>
    <xf numFmtId="0" fontId="17" fillId="0" borderId="16" xfId="0" applyFont="1" applyFill="1" applyBorder="1" applyAlignment="1">
      <alignment horizontal="justify" vertical="top" wrapText="1" indent="2"/>
    </xf>
    <xf numFmtId="0" fontId="17" fillId="0" borderId="16" xfId="0" applyFont="1" applyFill="1" applyBorder="1" applyAlignment="1">
      <alignment horizontal="center" vertical="top" wrapText="1" indent="2"/>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8" fillId="0" borderId="16" xfId="0" applyFont="1" applyFill="1" applyBorder="1" applyAlignment="1">
      <alignment horizontal="center" vertical="center" wrapText="1" indent="2"/>
    </xf>
    <xf numFmtId="0" fontId="18" fillId="0" borderId="17" xfId="0" applyFont="1" applyFill="1" applyBorder="1" applyAlignment="1">
      <alignment horizontal="center" vertical="center" wrapText="1"/>
    </xf>
    <xf numFmtId="9" fontId="18" fillId="0" borderId="17" xfId="0" applyNumberFormat="1" applyFont="1" applyFill="1" applyBorder="1" applyAlignment="1">
      <alignment horizontal="center" vertical="center" wrapText="1"/>
    </xf>
    <xf numFmtId="9" fontId="18" fillId="0" borderId="17" xfId="0" applyNumberFormat="1" applyFont="1" applyFill="1" applyBorder="1" applyAlignment="1">
      <alignment horizontal="justify" vertical="center" wrapText="1" indent="1"/>
    </xf>
    <xf numFmtId="0" fontId="18" fillId="0" borderId="17" xfId="0" applyFont="1" applyFill="1" applyBorder="1" applyAlignment="1">
      <alignment horizontal="justify" vertical="top" wrapText="1"/>
    </xf>
    <xf numFmtId="0" fontId="18" fillId="0" borderId="16" xfId="0" applyFont="1" applyFill="1" applyBorder="1" applyAlignment="1">
      <alignment horizontal="justify" vertical="top" wrapText="1"/>
    </xf>
    <xf numFmtId="0" fontId="18" fillId="0" borderId="17" xfId="0" applyFont="1" applyFill="1" applyBorder="1" applyAlignment="1">
      <alignment horizontal="center" vertical="top" wrapText="1" indent="2"/>
    </xf>
    <xf numFmtId="0" fontId="1" fillId="3"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4" borderId="1" xfId="0" applyFont="1" applyFill="1" applyBorder="1" applyAlignment="1">
      <alignment horizontal="left" vertical="center" wrapText="1"/>
    </xf>
    <xf numFmtId="9" fontId="10" fillId="0" borderId="1" xfId="53"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53"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2" borderId="1" xfId="52"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 fillId="2" borderId="1" xfId="52"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9" fontId="23" fillId="3" borderId="1" xfId="52" applyNumberFormat="1" applyFont="1" applyFill="1" applyBorder="1" applyAlignment="1">
      <alignment horizontal="center" vertical="center" wrapText="1"/>
    </xf>
    <xf numFmtId="9" fontId="1" fillId="3" borderId="1" xfId="52" applyNumberFormat="1" applyFont="1" applyFill="1" applyBorder="1" applyAlignment="1">
      <alignment horizontal="center" vertical="center" wrapText="1"/>
    </xf>
    <xf numFmtId="9" fontId="1" fillId="2" borderId="1" xfId="52"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3" fillId="2" borderId="1" xfId="52" applyNumberFormat="1" applyFont="1" applyFill="1" applyBorder="1" applyAlignment="1">
      <alignment horizontal="center" vertical="center" wrapText="1"/>
    </xf>
    <xf numFmtId="0" fontId="1" fillId="3" borderId="1" xfId="52"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0" xfId="0" applyFont="1" applyFill="1" applyBorder="1" applyAlignment="1">
      <alignment horizontal="justify" vertical="center"/>
    </xf>
    <xf numFmtId="0" fontId="22" fillId="0" borderId="1" xfId="0" applyFont="1" applyFill="1" applyBorder="1" applyAlignment="1">
      <alignment vertical="center" wrapText="1"/>
    </xf>
    <xf numFmtId="0" fontId="27" fillId="0" borderId="1" xfId="0" applyFont="1" applyFill="1" applyBorder="1" applyAlignment="1">
      <alignment horizontal="center" vertical="center" wrapText="1"/>
    </xf>
    <xf numFmtId="10" fontId="28" fillId="0" borderId="1" xfId="0" applyNumberFormat="1" applyFont="1" applyFill="1" applyBorder="1" applyAlignment="1">
      <alignment horizontal="center" vertical="center"/>
    </xf>
    <xf numFmtId="10" fontId="2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xf>
    <xf numFmtId="9" fontId="27" fillId="2" borderId="1" xfId="52" applyNumberFormat="1" applyFont="1" applyFill="1" applyBorder="1" applyAlignment="1" applyProtection="1">
      <alignment horizontal="center" vertical="center" wrapText="1"/>
    </xf>
    <xf numFmtId="9" fontId="27" fillId="2" borderId="6" xfId="52" applyNumberFormat="1" applyFont="1" applyFill="1" applyBorder="1" applyAlignment="1" applyProtection="1">
      <alignment horizontal="center" vertical="center" wrapText="1"/>
    </xf>
    <xf numFmtId="0" fontId="27" fillId="2" borderId="1" xfId="52" applyNumberFormat="1" applyFont="1" applyFill="1" applyBorder="1" applyAlignment="1">
      <alignment horizontal="center" vertical="center" wrapText="1"/>
    </xf>
    <xf numFmtId="0" fontId="27" fillId="2" borderId="1" xfId="52" applyNumberFormat="1" applyFont="1" applyFill="1" applyBorder="1" applyAlignment="1">
      <alignment vertical="center" wrapText="1"/>
    </xf>
    <xf numFmtId="0" fontId="30" fillId="2" borderId="1" xfId="52" applyNumberFormat="1" applyFont="1" applyFill="1" applyBorder="1" applyAlignment="1">
      <alignment horizontal="center" vertical="center" wrapText="1"/>
    </xf>
    <xf numFmtId="9" fontId="27" fillId="2" borderId="1" xfId="52" applyNumberFormat="1" applyFont="1" applyFill="1" applyBorder="1" applyAlignment="1">
      <alignment horizontal="center" vertical="center" wrapText="1"/>
    </xf>
    <xf numFmtId="9" fontId="31" fillId="2" borderId="1" xfId="52"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8" fillId="2" borderId="4" xfId="51" applyNumberFormat="1" applyFont="1" applyFill="1" applyBorder="1" applyAlignment="1">
      <alignment horizontal="center" vertical="center" wrapText="1"/>
    </xf>
    <xf numFmtId="0" fontId="8" fillId="2" borderId="6" xfId="51" applyNumberFormat="1" applyFont="1" applyFill="1" applyBorder="1" applyAlignment="1">
      <alignment horizontal="center" vertical="center" wrapText="1"/>
    </xf>
    <xf numFmtId="0" fontId="9" fillId="2" borderId="1" xfId="51" applyNumberFormat="1" applyFont="1" applyFill="1" applyBorder="1" applyAlignment="1" applyProtection="1">
      <alignment horizontal="center" vertical="center" wrapText="1"/>
    </xf>
    <xf numFmtId="0" fontId="8" fillId="2" borderId="8" xfId="51" applyNumberFormat="1" applyFont="1" applyFill="1" applyBorder="1" applyAlignment="1">
      <alignment horizontal="center" vertical="center" wrapText="1"/>
    </xf>
    <xf numFmtId="57" fontId="8" fillId="2" borderId="2" xfId="51" applyNumberFormat="1" applyFont="1" applyFill="1" applyBorder="1" applyAlignment="1" applyProtection="1">
      <alignment horizontal="center" vertical="center" wrapText="1"/>
    </xf>
    <xf numFmtId="0" fontId="8" fillId="2" borderId="10" xfId="51" applyNumberFormat="1" applyFont="1" applyFill="1" applyBorder="1" applyAlignment="1">
      <alignment horizontal="center" vertical="center" wrapText="1"/>
    </xf>
    <xf numFmtId="0" fontId="1" fillId="2" borderId="6" xfId="52" applyNumberFormat="1" applyFont="1" applyFill="1" applyBorder="1" applyAlignment="1">
      <alignment horizontal="center" vertical="center" wrapText="1"/>
    </xf>
    <xf numFmtId="0" fontId="1" fillId="2" borderId="8" xfId="52" applyNumberFormat="1" applyFont="1" applyFill="1" applyBorder="1" applyAlignment="1">
      <alignment horizontal="center" vertical="center" wrapText="1"/>
    </xf>
    <xf numFmtId="0" fontId="1" fillId="2" borderId="10" xfId="52" applyNumberFormat="1" applyFont="1" applyFill="1" applyBorder="1" applyAlignment="1">
      <alignment horizontal="center" vertical="center" wrapText="1"/>
    </xf>
    <xf numFmtId="9" fontId="8" fillId="2" borderId="2" xfId="51" applyNumberFormat="1" applyFont="1" applyFill="1" applyBorder="1" applyAlignment="1">
      <alignment horizontal="center" vertical="center" wrapText="1"/>
    </xf>
    <xf numFmtId="0" fontId="8" fillId="0" borderId="1" xfId="0" applyFont="1" applyFill="1" applyBorder="1" applyAlignment="1">
      <alignment horizontal="center" vertical="center"/>
    </xf>
    <xf numFmtId="10"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49" fontId="33" fillId="0" borderId="3" xfId="50" applyNumberFormat="1" applyFont="1" applyFill="1" applyBorder="1" applyAlignment="1">
      <alignment horizontal="center" vertical="center" wrapText="1"/>
    </xf>
    <xf numFmtId="49" fontId="33" fillId="0" borderId="2" xfId="50" applyNumberFormat="1" applyFont="1" applyFill="1" applyBorder="1" applyAlignment="1">
      <alignment horizontal="center" vertical="center" wrapText="1"/>
    </xf>
    <xf numFmtId="0" fontId="34" fillId="0" borderId="18" xfId="54" applyFont="1" applyFill="1" applyBorder="1" applyAlignment="1" applyProtection="1">
      <alignment horizontal="center" vertical="center" wrapText="1"/>
    </xf>
    <xf numFmtId="49" fontId="33" fillId="0" borderId="7" xfId="50" applyNumberFormat="1" applyFont="1" applyFill="1" applyBorder="1" applyAlignment="1">
      <alignment horizontal="center" vertical="center" wrapText="1"/>
    </xf>
    <xf numFmtId="49" fontId="33" fillId="0" borderId="1" xfId="50" applyNumberFormat="1" applyFont="1" applyFill="1" applyBorder="1" applyAlignment="1">
      <alignment horizontal="center" vertical="center" wrapText="1"/>
    </xf>
    <xf numFmtId="49" fontId="1" fillId="3"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 fillId="4" borderId="1" xfId="50" applyNumberFormat="1" applyFont="1" applyFill="1" applyBorder="1" applyAlignment="1">
      <alignment horizontal="center" vertical="center" wrapText="1"/>
    </xf>
    <xf numFmtId="0" fontId="34" fillId="0" borderId="18" xfId="54" applyFont="1" applyFill="1" applyBorder="1" applyAlignment="1" applyProtection="1">
      <alignment horizontal="center" vertical="center" wrapText="1"/>
      <protection locked="0"/>
    </xf>
    <xf numFmtId="31" fontId="8" fillId="2" borderId="1" xfId="51" applyNumberFormat="1" applyFont="1" applyFill="1" applyBorder="1" applyAlignment="1">
      <alignment horizontal="center" vertical="center" wrapText="1"/>
    </xf>
    <xf numFmtId="0" fontId="8" fillId="3" borderId="1" xfId="51"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5" fillId="2" borderId="1" xfId="51"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6" fillId="0" borderId="0" xfId="0" applyFont="1" applyFill="1" applyAlignment="1">
      <alignment horizontal="justify" vertical="center" indent="2"/>
    </xf>
    <xf numFmtId="9" fontId="23" fillId="0" borderId="1" xfId="0" applyNumberFormat="1" applyFont="1" applyFill="1" applyBorder="1" applyAlignment="1">
      <alignment horizontal="center" vertical="center" wrapText="1"/>
    </xf>
    <xf numFmtId="9" fontId="10" fillId="4"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0" fontId="22" fillId="0" borderId="7"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10" fontId="36" fillId="0" borderId="7" xfId="0"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0" fontId="1" fillId="0" borderId="0" xfId="0" applyFont="1" applyFill="1" applyAlignment="1">
      <alignment horizontal="left" vertical="center" wrapText="1"/>
    </xf>
    <xf numFmtId="9" fontId="8" fillId="2" borderId="1" xfId="51" applyNumberFormat="1" applyFont="1" applyFill="1" applyBorder="1" applyAlignment="1" applyProtection="1">
      <alignment horizontal="center" vertical="center" wrapText="1"/>
    </xf>
    <xf numFmtId="177" fontId="8" fillId="2" borderId="1" xfId="51" applyNumberFormat="1" applyFont="1" applyFill="1" applyBorder="1" applyAlignment="1" applyProtection="1">
      <alignment horizontal="center" vertical="center" wrapText="1"/>
    </xf>
    <xf numFmtId="0" fontId="8" fillId="0" borderId="1" xfId="51" applyNumberFormat="1" applyFont="1" applyFill="1" applyBorder="1" applyAlignment="1">
      <alignment horizontal="center" vertical="center" wrapText="1"/>
    </xf>
    <xf numFmtId="0" fontId="37" fillId="2" borderId="7" xfId="51" applyNumberFormat="1" applyFont="1" applyFill="1" applyBorder="1" applyAlignment="1" applyProtection="1">
      <alignment horizontal="center" vertical="center" wrapText="1"/>
    </xf>
    <xf numFmtId="0" fontId="38" fillId="0" borderId="1" xfId="0" applyFont="1" applyFill="1" applyBorder="1" applyAlignment="1">
      <alignment horizontal="center" vertical="center" wrapText="1"/>
    </xf>
    <xf numFmtId="177" fontId="8" fillId="0" borderId="1"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2" xfId="5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9" fillId="0" borderId="1" xfId="0" applyFont="1" applyFill="1" applyBorder="1" applyAlignment="1">
      <alignment horizontal="center" vertical="center"/>
    </xf>
    <xf numFmtId="0" fontId="1" fillId="0" borderId="1" xfId="53" applyNumberFormat="1" applyFont="1" applyFill="1" applyBorder="1" applyAlignment="1">
      <alignment horizontal="center" vertical="center" wrapText="1"/>
    </xf>
    <xf numFmtId="0" fontId="1"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1" fillId="0" borderId="1" xfId="53"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2" borderId="2" xfId="52" applyNumberFormat="1" applyFont="1" applyFill="1" applyBorder="1" applyAlignment="1">
      <alignment horizontal="center" vertical="center" wrapText="1"/>
    </xf>
    <xf numFmtId="0" fontId="1" fillId="2" borderId="7" xfId="52"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9" fontId="1" fillId="2" borderId="2" xfId="52" applyNumberFormat="1" applyFont="1" applyFill="1" applyBorder="1" applyAlignment="1">
      <alignment horizontal="center" vertical="center" wrapText="1"/>
    </xf>
    <xf numFmtId="9" fontId="1" fillId="2" borderId="7" xfId="52" applyNumberFormat="1" applyFont="1" applyFill="1" applyBorder="1" applyAlignment="1">
      <alignment horizontal="center" vertical="center" wrapText="1"/>
    </xf>
    <xf numFmtId="0" fontId="1" fillId="3" borderId="2" xfId="52" applyFont="1" applyFill="1" applyBorder="1" applyAlignment="1">
      <alignment horizontal="center" vertical="center" wrapText="1"/>
    </xf>
    <xf numFmtId="0" fontId="1" fillId="3" borderId="3" xfId="52" applyFont="1" applyFill="1" applyBorder="1" applyAlignment="1">
      <alignment horizontal="center" vertical="center" wrapText="1"/>
    </xf>
    <xf numFmtId="9" fontId="1" fillId="3" borderId="2" xfId="52" applyNumberFormat="1" applyFont="1" applyFill="1" applyBorder="1" applyAlignment="1">
      <alignment horizontal="center" vertical="center" wrapText="1"/>
    </xf>
    <xf numFmtId="9" fontId="1" fillId="3" borderId="7" xfId="5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57" fontId="1" fillId="2" borderId="1" xfId="52" applyNumberFormat="1" applyFont="1" applyFill="1" applyBorder="1" applyAlignment="1">
      <alignment horizontal="center" vertical="center" wrapText="1"/>
    </xf>
    <xf numFmtId="0" fontId="1" fillId="2" borderId="3" xfId="52" applyNumberFormat="1" applyFont="1" applyFill="1" applyBorder="1" applyAlignment="1">
      <alignment horizontal="center" vertical="center" wrapText="1"/>
    </xf>
    <xf numFmtId="0" fontId="1" fillId="0" borderId="2" xfId="0" applyFont="1" applyFill="1" applyBorder="1" applyAlignment="1">
      <alignment vertical="center" wrapText="1"/>
    </xf>
    <xf numFmtId="10"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Fill="1" applyBorder="1" applyAlignment="1">
      <alignment horizontal="center" vertical="top" wrapText="1"/>
    </xf>
    <xf numFmtId="0" fontId="7" fillId="3" borderId="1" xfId="0" applyFont="1" applyFill="1" applyBorder="1" applyAlignment="1">
      <alignment horizontal="center" vertical="center" wrapText="1"/>
    </xf>
    <xf numFmtId="0" fontId="8" fillId="3" borderId="2" xfId="51"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right" vertical="center" wrapText="1"/>
    </xf>
    <xf numFmtId="0"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4" fillId="0" borderId="19" xfId="55" applyFont="1" applyBorder="1" applyAlignment="1">
      <alignment horizontal="justify" vertical="center"/>
    </xf>
    <xf numFmtId="0" fontId="40" fillId="0" borderId="19" xfId="56" applyFont="1" applyBorder="1" applyAlignment="1">
      <alignment horizontal="center" vertical="center" wrapText="1" indent="1"/>
    </xf>
    <xf numFmtId="0" fontId="38" fillId="0" borderId="20" xfId="56" applyFont="1" applyBorder="1" applyAlignment="1">
      <alignment horizontal="center" vertical="center" wrapText="1" indent="1"/>
    </xf>
    <xf numFmtId="0" fontId="1" fillId="3"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4" fillId="0" borderId="21" xfId="55" applyFont="1" applyBorder="1" applyAlignment="1">
      <alignment horizontal="justify" vertical="center"/>
    </xf>
    <xf numFmtId="0" fontId="38" fillId="0" borderId="21" xfId="56" applyFont="1" applyBorder="1" applyAlignment="1">
      <alignment horizontal="center" vertical="center" wrapText="1" indent="1"/>
    </xf>
    <xf numFmtId="0" fontId="38" fillId="0" borderId="22" xfId="56" applyFont="1" applyBorder="1" applyAlignment="1">
      <alignment horizontal="center" vertical="center" wrapText="1" inden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4" fillId="0" borderId="19" xfId="57" applyFont="1" applyBorder="1" applyAlignment="1">
      <alignment horizontal="center" vertical="center" wrapText="1" indent="1"/>
    </xf>
    <xf numFmtId="0" fontId="41" fillId="0" borderId="20" xfId="57" applyFont="1" applyBorder="1" applyAlignment="1">
      <alignment horizontal="center" vertical="center" wrapText="1" indent="1"/>
    </xf>
    <xf numFmtId="0" fontId="14" fillId="0" borderId="19" xfId="58" applyFont="1" applyBorder="1" applyAlignment="1">
      <alignment horizontal="center" vertical="center" wrapText="1" indent="2"/>
    </xf>
    <xf numFmtId="0" fontId="42" fillId="0" borderId="20" xfId="58" applyFont="1" applyBorder="1" applyAlignment="1">
      <alignment horizontal="center" vertical="center" wrapText="1" indent="1"/>
    </xf>
    <xf numFmtId="0" fontId="14" fillId="0" borderId="19" xfId="59" applyFont="1" applyBorder="1" applyAlignment="1">
      <alignment horizontal="center" vertical="center" wrapText="1" indent="1"/>
    </xf>
    <xf numFmtId="0" fontId="42" fillId="0" borderId="20" xfId="59" applyFont="1" applyBorder="1" applyAlignment="1">
      <alignment horizontal="center" vertical="center" wrapText="1" indent="1"/>
    </xf>
    <xf numFmtId="0" fontId="14" fillId="0" borderId="19" xfId="60" applyFont="1" applyBorder="1" applyAlignment="1">
      <alignment horizontal="center" vertical="center" wrapText="1" indent="1"/>
    </xf>
    <xf numFmtId="0" fontId="42" fillId="0" borderId="20" xfId="60" applyFont="1" applyBorder="1" applyAlignment="1">
      <alignment horizontal="center" vertical="center" wrapText="1" indent="1"/>
    </xf>
    <xf numFmtId="0" fontId="42" fillId="0" borderId="19" xfId="61" applyFont="1" applyBorder="1" applyAlignment="1">
      <alignment horizontal="center" vertical="center" wrapText="1" indent="1"/>
    </xf>
    <xf numFmtId="9" fontId="22" fillId="0" borderId="20" xfId="61" applyNumberFormat="1" applyFont="1" applyBorder="1" applyAlignment="1">
      <alignment vertical="center" wrapText="1" inden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0" fillId="4"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57" fontId="1" fillId="0" borderId="1" xfId="0" applyNumberFormat="1" applyFont="1" applyFill="1" applyBorder="1" applyAlignment="1" applyProtection="1">
      <alignment horizontal="center" vertical="center" wrapText="1"/>
    </xf>
    <xf numFmtId="179" fontId="1"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57" fontId="9" fillId="2" borderId="1" xfId="51" applyNumberFormat="1" applyFont="1" applyFill="1" applyBorder="1" applyAlignment="1">
      <alignment horizontal="center" vertical="center" wrapText="1"/>
    </xf>
    <xf numFmtId="0" fontId="45" fillId="0" borderId="0" xfId="0" applyFont="1" applyFill="1" applyBorder="1" applyAlignment="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49"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0" borderId="1"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 xfId="0" applyFont="1" applyFill="1" applyBorder="1" applyAlignment="1">
      <alignment horizontal="left" vertical="center" wrapText="1"/>
    </xf>
    <xf numFmtId="180" fontId="54" fillId="0" borderId="1" xfId="0" applyNumberFormat="1" applyFont="1" applyFill="1" applyBorder="1" applyAlignment="1">
      <alignment horizontal="right" vertical="center"/>
    </xf>
    <xf numFmtId="0" fontId="49" fillId="0" borderId="13"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5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9" fontId="55" fillId="0" borderId="1" xfId="0" applyNumberFormat="1"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8" xfId="0" applyFont="1" applyFill="1" applyBorder="1" applyAlignment="1">
      <alignment horizontal="left" vertical="top" wrapText="1"/>
    </xf>
    <xf numFmtId="0" fontId="49" fillId="0" borderId="9" xfId="0" applyFont="1" applyFill="1" applyBorder="1" applyAlignment="1">
      <alignment horizontal="left" vertical="top" wrapText="1"/>
    </xf>
    <xf numFmtId="0" fontId="49" fillId="0" borderId="11"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13" xfId="0" applyFont="1" applyFill="1" applyBorder="1" applyAlignment="1">
      <alignment horizontal="left" vertical="top" wrapText="1"/>
    </xf>
    <xf numFmtId="0" fontId="49" fillId="0" borderId="14" xfId="0" applyFont="1" applyFill="1" applyBorder="1" applyAlignment="1">
      <alignment horizontal="left" vertical="top" wrapText="1"/>
    </xf>
    <xf numFmtId="0" fontId="49" fillId="0" borderId="10" xfId="0" applyFont="1" applyFill="1" applyBorder="1" applyAlignment="1">
      <alignment horizontal="left" vertical="top" wrapText="1"/>
    </xf>
    <xf numFmtId="0" fontId="49" fillId="0" borderId="12" xfId="0" applyFont="1" applyFill="1" applyBorder="1" applyAlignment="1">
      <alignment horizontal="left" vertical="top" wrapText="1"/>
    </xf>
    <xf numFmtId="0" fontId="49" fillId="0" borderId="15" xfId="0" applyFont="1" applyFill="1" applyBorder="1" applyAlignment="1">
      <alignment horizontal="left" vertical="top" wrapText="1"/>
    </xf>
    <xf numFmtId="0" fontId="54" fillId="0" borderId="0" xfId="0" applyFont="1" applyFill="1" applyBorder="1" applyAlignment="1"/>
    <xf numFmtId="0" fontId="1" fillId="0" borderId="0" xfId="0" applyFont="1" applyFill="1" applyBorder="1" applyAlignment="1"/>
    <xf numFmtId="0" fontId="56"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1" fillId="0" borderId="14" xfId="0" applyFont="1" applyFill="1" applyBorder="1" applyAlignment="1">
      <alignment horizontal="left" vertical="center"/>
    </xf>
    <xf numFmtId="0" fontId="58"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6" xfId="0" applyFont="1" applyFill="1" applyBorder="1" applyAlignment="1">
      <alignment horizontal="center" vertical="center"/>
    </xf>
    <xf numFmtId="49" fontId="54" fillId="0" borderId="1" xfId="0" applyNumberFormat="1" applyFont="1" applyFill="1" applyBorder="1" applyAlignment="1">
      <alignment horizontal="left" vertical="center" wrapText="1"/>
    </xf>
    <xf numFmtId="0" fontId="59"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60" fillId="0" borderId="0" xfId="0" applyFont="1" applyFill="1" applyBorder="1" applyAlignment="1">
      <alignment horizontal="center"/>
    </xf>
    <xf numFmtId="0" fontId="61" fillId="0" borderId="0" xfId="0" applyFont="1" applyFill="1" applyBorder="1" applyAlignment="1"/>
    <xf numFmtId="0" fontId="39" fillId="0" borderId="0" xfId="0" applyFont="1" applyFill="1" applyBorder="1" applyAlignment="1"/>
    <xf numFmtId="0" fontId="62" fillId="0" borderId="0" xfId="0" applyFont="1" applyFill="1" applyBorder="1" applyAlignment="1">
      <alignment horizontal="center"/>
    </xf>
    <xf numFmtId="0" fontId="63" fillId="0" borderId="0" xfId="0" applyFont="1" applyFill="1" applyBorder="1" applyAlignment="1">
      <alignment horizontal="center"/>
    </xf>
    <xf numFmtId="0" fontId="39" fillId="0" borderId="0" xfId="0" applyFont="1" applyFill="1" applyBorder="1" applyAlignment="1">
      <alignment horizontal="center"/>
    </xf>
    <xf numFmtId="0" fontId="64" fillId="0" borderId="1" xfId="0" applyFont="1" applyFill="1" applyBorder="1" applyAlignment="1">
      <alignment horizontal="center" vertical="center" shrinkToFit="1"/>
    </xf>
    <xf numFmtId="0" fontId="64" fillId="0" borderId="8" xfId="0" applyFont="1" applyFill="1" applyBorder="1" applyAlignment="1">
      <alignment horizontal="center" vertical="center" shrinkToFit="1"/>
    </xf>
    <xf numFmtId="0" fontId="64" fillId="0" borderId="1" xfId="0" applyFont="1" applyFill="1" applyBorder="1" applyAlignment="1">
      <alignment horizontal="center" vertical="center" wrapText="1"/>
    </xf>
    <xf numFmtId="4" fontId="64" fillId="0" borderId="8" xfId="0" applyNumberFormat="1" applyFont="1" applyFill="1" applyBorder="1" applyAlignment="1">
      <alignment horizontal="center" vertical="center" shrinkToFit="1"/>
    </xf>
    <xf numFmtId="4" fontId="64" fillId="0" borderId="9" xfId="0" applyNumberFormat="1" applyFont="1" applyFill="1" applyBorder="1" applyAlignment="1">
      <alignment horizontal="center" vertical="center" shrinkToFit="1"/>
    </xf>
    <xf numFmtId="0" fontId="64" fillId="0" borderId="11" xfId="0" applyFont="1" applyFill="1" applyBorder="1" applyAlignment="1">
      <alignment horizontal="center" vertical="center" shrinkToFit="1"/>
    </xf>
    <xf numFmtId="4" fontId="64" fillId="0" borderId="1" xfId="0" applyNumberFormat="1" applyFont="1" applyFill="1" applyBorder="1" applyAlignment="1">
      <alignment horizontal="center" vertical="center" shrinkToFit="1"/>
    </xf>
    <xf numFmtId="0" fontId="64" fillId="0" borderId="13" xfId="0" applyFont="1" applyFill="1" applyBorder="1" applyAlignment="1">
      <alignment horizontal="center" vertical="center" shrinkToFit="1"/>
    </xf>
    <xf numFmtId="49" fontId="64" fillId="0" borderId="1" xfId="0" applyNumberFormat="1" applyFont="1" applyFill="1" applyBorder="1" applyAlignment="1">
      <alignment horizontal="center" vertical="center" shrinkToFit="1"/>
    </xf>
    <xf numFmtId="0" fontId="64" fillId="0" borderId="1" xfId="0" applyFont="1" applyFill="1" applyBorder="1" applyAlignment="1">
      <alignment horizontal="left" vertical="center" shrinkToFit="1"/>
    </xf>
    <xf numFmtId="181" fontId="65"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60" fillId="0" borderId="0" xfId="0" applyFont="1" applyFill="1" applyBorder="1" applyAlignment="1">
      <alignment horizontal="center" wrapText="1"/>
    </xf>
    <xf numFmtId="0" fontId="27" fillId="0" borderId="0" xfId="0" applyFont="1" applyFill="1" applyBorder="1" applyAlignment="1">
      <alignment wrapText="1"/>
    </xf>
    <xf numFmtId="4" fontId="64" fillId="0" borderId="9" xfId="0" applyNumberFormat="1" applyFont="1" applyFill="1" applyBorder="1" applyAlignment="1">
      <alignment horizontal="center" vertical="center" wrapText="1" shrinkToFit="1"/>
    </xf>
    <xf numFmtId="4" fontId="64" fillId="0" borderId="10" xfId="0" applyNumberFormat="1" applyFont="1" applyFill="1" applyBorder="1" applyAlignment="1">
      <alignment horizontal="center" vertical="center" shrinkToFit="1"/>
    </xf>
    <xf numFmtId="0" fontId="64" fillId="0" borderId="1" xfId="0" applyFont="1" applyFill="1" applyBorder="1" applyAlignment="1">
      <alignment horizontal="center" vertical="center" wrapText="1" shrinkToFit="1"/>
    </xf>
    <xf numFmtId="4" fontId="64" fillId="0" borderId="4" xfId="0" applyNumberFormat="1" applyFont="1" applyFill="1" applyBorder="1" applyAlignment="1">
      <alignment horizontal="center" vertical="center" shrinkToFit="1"/>
    </xf>
    <xf numFmtId="4" fontId="64" fillId="0" borderId="6" xfId="0" applyNumberFormat="1" applyFont="1" applyFill="1" applyBorder="1" applyAlignment="1">
      <alignment horizontal="center" vertical="center" shrinkToFit="1"/>
    </xf>
    <xf numFmtId="4" fontId="64"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81" fontId="65" fillId="0" borderId="1" xfId="0" applyNumberFormat="1" applyFont="1" applyFill="1" applyBorder="1" applyAlignment="1">
      <alignment horizontal="center" vertical="center" wrapText="1" shrinkToFit="1"/>
    </xf>
    <xf numFmtId="181" fontId="27" fillId="0" borderId="1" xfId="0" applyNumberFormat="1" applyFont="1" applyFill="1" applyBorder="1" applyAlignment="1">
      <alignment horizontal="center" vertical="center"/>
    </xf>
    <xf numFmtId="0" fontId="39" fillId="0" borderId="0" xfId="0" applyFont="1" applyFill="1" applyBorder="1" applyAlignment="1">
      <alignment horizontal="right"/>
    </xf>
    <xf numFmtId="0" fontId="64" fillId="0" borderId="10" xfId="0" applyFont="1" applyFill="1" applyBorder="1" applyAlignment="1">
      <alignment horizontal="center" vertical="center" shrinkToFit="1"/>
    </xf>
    <xf numFmtId="0" fontId="64" fillId="0" borderId="9" xfId="0" applyFont="1" applyFill="1" applyBorder="1" applyAlignment="1">
      <alignment horizontal="center" vertical="center" shrinkToFit="1"/>
    </xf>
    <xf numFmtId="0" fontId="64" fillId="0" borderId="15" xfId="0" applyFont="1" applyFill="1" applyBorder="1" applyAlignment="1">
      <alignment horizontal="center" vertical="center" shrinkToFit="1"/>
    </xf>
    <xf numFmtId="0" fontId="64" fillId="0" borderId="14" xfId="0" applyFont="1" applyFill="1" applyBorder="1" applyAlignment="1">
      <alignment horizontal="center" vertical="center" shrinkToFit="1"/>
    </xf>
    <xf numFmtId="49" fontId="64" fillId="0" borderId="4" xfId="0" applyNumberFormat="1" applyFont="1" applyFill="1" applyBorder="1" applyAlignment="1">
      <alignment horizontal="center" vertical="center" shrinkToFit="1"/>
    </xf>
    <xf numFmtId="0" fontId="66" fillId="0" borderId="0" xfId="0" applyFont="1" applyAlignment="1">
      <alignment horizontal="center"/>
    </xf>
    <xf numFmtId="0" fontId="27" fillId="0" borderId="0" xfId="0" applyFont="1" applyAlignment="1"/>
    <xf numFmtId="0" fontId="67" fillId="5" borderId="18" xfId="0" applyNumberFormat="1" applyFont="1" applyFill="1" applyBorder="1" applyAlignment="1">
      <alignment horizontal="center" vertical="center"/>
    </xf>
    <xf numFmtId="0" fontId="67" fillId="5" borderId="18" xfId="0" applyNumberFormat="1" applyFont="1" applyFill="1" applyBorder="1" applyAlignment="1">
      <alignment horizontal="left" vertical="center"/>
    </xf>
    <xf numFmtId="0" fontId="67" fillId="6" borderId="18" xfId="0" applyNumberFormat="1" applyFont="1" applyFill="1" applyBorder="1" applyAlignment="1">
      <alignment horizontal="center" vertical="center"/>
    </xf>
    <xf numFmtId="0" fontId="67" fillId="6" borderId="18" xfId="0" applyNumberFormat="1" applyFont="1" applyFill="1" applyBorder="1" applyAlignment="1">
      <alignment horizontal="right" vertical="center"/>
    </xf>
    <xf numFmtId="0" fontId="67" fillId="6" borderId="18" xfId="0" applyNumberFormat="1" applyFont="1" applyFill="1" applyBorder="1" applyAlignment="1">
      <alignment horizontal="left" vertical="center" wrapText="1"/>
    </xf>
    <xf numFmtId="0" fontId="8" fillId="0" borderId="0" xfId="0" applyFont="1" applyAlignment="1"/>
    <xf numFmtId="0" fontId="66" fillId="0" borderId="0" xfId="0" applyFont="1" applyAlignment="1"/>
    <xf numFmtId="0" fontId="67" fillId="5" borderId="18" xfId="0" applyNumberFormat="1" applyFont="1" applyFill="1" applyBorder="1" applyAlignment="1">
      <alignment horizontal="center" vertical="center" wrapText="1"/>
    </xf>
    <xf numFmtId="0" fontId="68" fillId="5" borderId="18" xfId="0" applyNumberFormat="1" applyFont="1" applyFill="1" applyBorder="1" applyAlignment="1">
      <alignment horizontal="left" vertical="center" wrapText="1"/>
    </xf>
    <xf numFmtId="0" fontId="67" fillId="6" borderId="18" xfId="0" applyNumberFormat="1" applyFont="1" applyFill="1" applyBorder="1" applyAlignment="1">
      <alignment horizontal="center" vertical="center" wrapText="1"/>
    </xf>
    <xf numFmtId="0" fontId="67" fillId="5" borderId="18" xfId="0" applyNumberFormat="1" applyFont="1" applyFill="1" applyBorder="1" applyAlignment="1">
      <alignment horizontal="left" vertical="center" wrapText="1"/>
    </xf>
    <xf numFmtId="0" fontId="67" fillId="6" borderId="18" xfId="0" applyNumberFormat="1" applyFont="1" applyFill="1" applyBorder="1" applyAlignment="1">
      <alignment horizontal="right" vertical="center" wrapText="1"/>
    </xf>
    <xf numFmtId="0" fontId="69" fillId="0" borderId="0" xfId="0" applyFont="1" applyAlignment="1">
      <alignment horizontal="center" vertical="center"/>
    </xf>
    <xf numFmtId="0" fontId="67" fillId="6" borderId="18" xfId="0" applyNumberFormat="1" applyFont="1" applyFill="1" applyBorder="1" applyAlignment="1">
      <alignment horizontal="left" vertical="center"/>
    </xf>
    <xf numFmtId="0" fontId="69" fillId="0" borderId="0" xfId="0" applyFont="1" applyAlignment="1"/>
    <xf numFmtId="0" fontId="1" fillId="0" borderId="0" xfId="0" applyFont="1" applyAlignment="1"/>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6" xfId="51"/>
    <cellStyle name="常规 2 10" xfId="52"/>
    <cellStyle name="常规 2" xfId="53"/>
    <cellStyle name="Normal" xfId="54"/>
    <cellStyle name="常规_项目支出绩效自评表_1" xfId="55"/>
    <cellStyle name="常规_项目支出绩效自评表_2" xfId="56"/>
    <cellStyle name="常规_项目支出绩效自评表_3" xfId="57"/>
    <cellStyle name="常规_项目支出绩效自评表_4" xfId="58"/>
    <cellStyle name="常规_项目支出绩效自评表_5" xfId="59"/>
    <cellStyle name="常规_项目支出绩效自评表_6" xfId="60"/>
    <cellStyle name="常规_项目支出绩效自评表_7"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374" t="s">
        <v>0</v>
      </c>
    </row>
    <row r="2" ht="14.25" spans="6:6">
      <c r="F2" s="361" t="s">
        <v>1</v>
      </c>
    </row>
    <row r="3" ht="14.25" spans="1:6">
      <c r="A3" s="361" t="s">
        <v>2</v>
      </c>
      <c r="F3" s="361" t="s">
        <v>3</v>
      </c>
    </row>
    <row r="4" ht="19.5" customHeight="1" spans="1:6">
      <c r="A4" s="362" t="s">
        <v>4</v>
      </c>
      <c r="B4" s="362"/>
      <c r="C4" s="362"/>
      <c r="D4" s="362" t="s">
        <v>5</v>
      </c>
      <c r="E4" s="362"/>
      <c r="F4" s="362"/>
    </row>
    <row r="5" ht="19.5" customHeight="1" spans="1:6">
      <c r="A5" s="362" t="s">
        <v>6</v>
      </c>
      <c r="B5" s="362" t="s">
        <v>7</v>
      </c>
      <c r="C5" s="362" t="s">
        <v>8</v>
      </c>
      <c r="D5" s="362" t="s">
        <v>9</v>
      </c>
      <c r="E5" s="362" t="s">
        <v>7</v>
      </c>
      <c r="F5" s="362" t="s">
        <v>8</v>
      </c>
    </row>
    <row r="6" ht="19.5" customHeight="1" spans="1:6">
      <c r="A6" s="362" t="s">
        <v>10</v>
      </c>
      <c r="B6" s="362"/>
      <c r="C6" s="362" t="s">
        <v>11</v>
      </c>
      <c r="D6" s="362" t="s">
        <v>10</v>
      </c>
      <c r="E6" s="362"/>
      <c r="F6" s="362" t="s">
        <v>12</v>
      </c>
    </row>
    <row r="7" ht="19.5" customHeight="1" spans="1:6">
      <c r="A7" s="363" t="s">
        <v>13</v>
      </c>
      <c r="B7" s="362" t="s">
        <v>11</v>
      </c>
      <c r="C7" s="365" t="s">
        <v>14</v>
      </c>
      <c r="D7" s="363" t="s">
        <v>15</v>
      </c>
      <c r="E7" s="362" t="s">
        <v>16</v>
      </c>
      <c r="F7" s="365" t="s">
        <v>17</v>
      </c>
    </row>
    <row r="8" ht="19.5" customHeight="1" spans="1:6">
      <c r="A8" s="363" t="s">
        <v>18</v>
      </c>
      <c r="B8" s="362" t="s">
        <v>12</v>
      </c>
      <c r="C8" s="365"/>
      <c r="D8" s="363" t="s">
        <v>19</v>
      </c>
      <c r="E8" s="362" t="s">
        <v>20</v>
      </c>
      <c r="F8" s="365"/>
    </row>
    <row r="9" ht="19.5" customHeight="1" spans="1:6">
      <c r="A9" s="363" t="s">
        <v>21</v>
      </c>
      <c r="B9" s="362" t="s">
        <v>22</v>
      </c>
      <c r="C9" s="365"/>
      <c r="D9" s="363" t="s">
        <v>23</v>
      </c>
      <c r="E9" s="362" t="s">
        <v>24</v>
      </c>
      <c r="F9" s="365"/>
    </row>
    <row r="10" ht="19.5" customHeight="1" spans="1:6">
      <c r="A10" s="363" t="s">
        <v>25</v>
      </c>
      <c r="B10" s="362" t="s">
        <v>26</v>
      </c>
      <c r="C10" s="365" t="s">
        <v>27</v>
      </c>
      <c r="D10" s="363" t="s">
        <v>28</v>
      </c>
      <c r="E10" s="362" t="s">
        <v>29</v>
      </c>
      <c r="F10" s="365"/>
    </row>
    <row r="11" ht="19.5" customHeight="1" spans="1:6">
      <c r="A11" s="363" t="s">
        <v>30</v>
      </c>
      <c r="B11" s="362" t="s">
        <v>31</v>
      </c>
      <c r="C11" s="365" t="s">
        <v>27</v>
      </c>
      <c r="D11" s="363" t="s">
        <v>32</v>
      </c>
      <c r="E11" s="362" t="s">
        <v>33</v>
      </c>
      <c r="F11" s="365"/>
    </row>
    <row r="12" ht="19.5" customHeight="1" spans="1:6">
      <c r="A12" s="363" t="s">
        <v>34</v>
      </c>
      <c r="B12" s="362" t="s">
        <v>35</v>
      </c>
      <c r="C12" s="365" t="s">
        <v>27</v>
      </c>
      <c r="D12" s="363" t="s">
        <v>36</v>
      </c>
      <c r="E12" s="362" t="s">
        <v>37</v>
      </c>
      <c r="F12" s="365"/>
    </row>
    <row r="13" ht="19.5" customHeight="1" spans="1:6">
      <c r="A13" s="363" t="s">
        <v>38</v>
      </c>
      <c r="B13" s="362" t="s">
        <v>39</v>
      </c>
      <c r="C13" s="365" t="s">
        <v>27</v>
      </c>
      <c r="D13" s="363" t="s">
        <v>40</v>
      </c>
      <c r="E13" s="362" t="s">
        <v>41</v>
      </c>
      <c r="F13" s="365"/>
    </row>
    <row r="14" ht="19.5" customHeight="1" spans="1:6">
      <c r="A14" s="363" t="s">
        <v>42</v>
      </c>
      <c r="B14" s="362" t="s">
        <v>43</v>
      </c>
      <c r="C14" s="365" t="s">
        <v>44</v>
      </c>
      <c r="D14" s="363" t="s">
        <v>45</v>
      </c>
      <c r="E14" s="362" t="s">
        <v>46</v>
      </c>
      <c r="F14" s="365" t="s">
        <v>47</v>
      </c>
    </row>
    <row r="15" ht="19.5" customHeight="1" spans="1:6">
      <c r="A15" s="363"/>
      <c r="B15" s="362" t="s">
        <v>48</v>
      </c>
      <c r="C15" s="365"/>
      <c r="D15" s="363" t="s">
        <v>49</v>
      </c>
      <c r="E15" s="362" t="s">
        <v>50</v>
      </c>
      <c r="F15" s="365" t="s">
        <v>51</v>
      </c>
    </row>
    <row r="16" ht="19.5" customHeight="1" spans="1:6">
      <c r="A16" s="363"/>
      <c r="B16" s="362" t="s">
        <v>52</v>
      </c>
      <c r="C16" s="365"/>
      <c r="D16" s="363" t="s">
        <v>53</v>
      </c>
      <c r="E16" s="362" t="s">
        <v>54</v>
      </c>
      <c r="F16" s="365"/>
    </row>
    <row r="17" ht="19.5" customHeight="1" spans="1:6">
      <c r="A17" s="363"/>
      <c r="B17" s="362" t="s">
        <v>55</v>
      </c>
      <c r="C17" s="365"/>
      <c r="D17" s="363" t="s">
        <v>56</v>
      </c>
      <c r="E17" s="362" t="s">
        <v>57</v>
      </c>
      <c r="F17" s="365"/>
    </row>
    <row r="18" ht="19.5" customHeight="1" spans="1:6">
      <c r="A18" s="363"/>
      <c r="B18" s="362" t="s">
        <v>58</v>
      </c>
      <c r="C18" s="365"/>
      <c r="D18" s="363" t="s">
        <v>59</v>
      </c>
      <c r="E18" s="362" t="s">
        <v>60</v>
      </c>
      <c r="F18" s="365" t="s">
        <v>61</v>
      </c>
    </row>
    <row r="19" ht="19.5" customHeight="1" spans="1:6">
      <c r="A19" s="363"/>
      <c r="B19" s="362" t="s">
        <v>62</v>
      </c>
      <c r="C19" s="365"/>
      <c r="D19" s="363" t="s">
        <v>63</v>
      </c>
      <c r="E19" s="362" t="s">
        <v>64</v>
      </c>
      <c r="F19" s="365"/>
    </row>
    <row r="20" ht="19.5" customHeight="1" spans="1:6">
      <c r="A20" s="363"/>
      <c r="B20" s="362" t="s">
        <v>65</v>
      </c>
      <c r="C20" s="365"/>
      <c r="D20" s="363" t="s">
        <v>66</v>
      </c>
      <c r="E20" s="362" t="s">
        <v>67</v>
      </c>
      <c r="F20" s="365"/>
    </row>
    <row r="21" ht="19.5" customHeight="1" spans="1:6">
      <c r="A21" s="363"/>
      <c r="B21" s="362" t="s">
        <v>68</v>
      </c>
      <c r="C21" s="365"/>
      <c r="D21" s="363" t="s">
        <v>69</v>
      </c>
      <c r="E21" s="362" t="s">
        <v>70</v>
      </c>
      <c r="F21" s="365"/>
    </row>
    <row r="22" ht="19.5" customHeight="1" spans="1:6">
      <c r="A22" s="363"/>
      <c r="B22" s="362" t="s">
        <v>71</v>
      </c>
      <c r="C22" s="365"/>
      <c r="D22" s="363" t="s">
        <v>72</v>
      </c>
      <c r="E22" s="362" t="s">
        <v>73</v>
      </c>
      <c r="F22" s="365"/>
    </row>
    <row r="23" ht="19.5" customHeight="1" spans="1:6">
      <c r="A23" s="363"/>
      <c r="B23" s="362" t="s">
        <v>74</v>
      </c>
      <c r="C23" s="365"/>
      <c r="D23" s="363" t="s">
        <v>75</v>
      </c>
      <c r="E23" s="362" t="s">
        <v>76</v>
      </c>
      <c r="F23" s="365"/>
    </row>
    <row r="24" ht="19.5" customHeight="1" spans="1:6">
      <c r="A24" s="363"/>
      <c r="B24" s="362" t="s">
        <v>77</v>
      </c>
      <c r="C24" s="365"/>
      <c r="D24" s="363" t="s">
        <v>78</v>
      </c>
      <c r="E24" s="362" t="s">
        <v>79</v>
      </c>
      <c r="F24" s="365"/>
    </row>
    <row r="25" ht="19.5" customHeight="1" spans="1:6">
      <c r="A25" s="363"/>
      <c r="B25" s="362" t="s">
        <v>80</v>
      </c>
      <c r="C25" s="365"/>
      <c r="D25" s="363" t="s">
        <v>81</v>
      </c>
      <c r="E25" s="362" t="s">
        <v>82</v>
      </c>
      <c r="F25" s="365" t="s">
        <v>83</v>
      </c>
    </row>
    <row r="26" ht="19.5" customHeight="1" spans="1:6">
      <c r="A26" s="363"/>
      <c r="B26" s="362" t="s">
        <v>84</v>
      </c>
      <c r="C26" s="365"/>
      <c r="D26" s="363" t="s">
        <v>85</v>
      </c>
      <c r="E26" s="362" t="s">
        <v>86</v>
      </c>
      <c r="F26" s="365"/>
    </row>
    <row r="27" ht="19.5" customHeight="1" spans="1:6">
      <c r="A27" s="363"/>
      <c r="B27" s="362" t="s">
        <v>87</v>
      </c>
      <c r="C27" s="365"/>
      <c r="D27" s="363" t="s">
        <v>88</v>
      </c>
      <c r="E27" s="362" t="s">
        <v>89</v>
      </c>
      <c r="F27" s="365"/>
    </row>
    <row r="28" ht="19.5" customHeight="1" spans="1:6">
      <c r="A28" s="363"/>
      <c r="B28" s="362" t="s">
        <v>90</v>
      </c>
      <c r="C28" s="365"/>
      <c r="D28" s="363" t="s">
        <v>91</v>
      </c>
      <c r="E28" s="362" t="s">
        <v>92</v>
      </c>
      <c r="F28" s="365"/>
    </row>
    <row r="29" ht="19.5" customHeight="1" spans="1:6">
      <c r="A29" s="363"/>
      <c r="B29" s="362" t="s">
        <v>93</v>
      </c>
      <c r="C29" s="365"/>
      <c r="D29" s="363" t="s">
        <v>94</v>
      </c>
      <c r="E29" s="362" t="s">
        <v>95</v>
      </c>
      <c r="F29" s="365"/>
    </row>
    <row r="30" ht="19.5" customHeight="1" spans="1:6">
      <c r="A30" s="362"/>
      <c r="B30" s="362" t="s">
        <v>96</v>
      </c>
      <c r="C30" s="365"/>
      <c r="D30" s="363" t="s">
        <v>97</v>
      </c>
      <c r="E30" s="362" t="s">
        <v>98</v>
      </c>
      <c r="F30" s="365"/>
    </row>
    <row r="31" ht="19.5" customHeight="1" spans="1:6">
      <c r="A31" s="362"/>
      <c r="B31" s="362" t="s">
        <v>99</v>
      </c>
      <c r="C31" s="365"/>
      <c r="D31" s="363" t="s">
        <v>100</v>
      </c>
      <c r="E31" s="362" t="s">
        <v>101</v>
      </c>
      <c r="F31" s="365"/>
    </row>
    <row r="32" ht="19.5" customHeight="1" spans="1:6">
      <c r="A32" s="362"/>
      <c r="B32" s="362" t="s">
        <v>102</v>
      </c>
      <c r="C32" s="365"/>
      <c r="D32" s="363" t="s">
        <v>103</v>
      </c>
      <c r="E32" s="362" t="s">
        <v>104</v>
      </c>
      <c r="F32" s="365"/>
    </row>
    <row r="33" ht="19.5" customHeight="1" spans="1:6">
      <c r="A33" s="362" t="s">
        <v>105</v>
      </c>
      <c r="B33" s="362" t="s">
        <v>106</v>
      </c>
      <c r="C33" s="365" t="s">
        <v>107</v>
      </c>
      <c r="D33" s="362" t="s">
        <v>108</v>
      </c>
      <c r="E33" s="362" t="s">
        <v>109</v>
      </c>
      <c r="F33" s="365" t="s">
        <v>110</v>
      </c>
    </row>
    <row r="34" ht="19.5" customHeight="1" spans="1:6">
      <c r="A34" s="363" t="s">
        <v>111</v>
      </c>
      <c r="B34" s="362" t="s">
        <v>112</v>
      </c>
      <c r="C34" s="365"/>
      <c r="D34" s="363" t="s">
        <v>113</v>
      </c>
      <c r="E34" s="362" t="s">
        <v>114</v>
      </c>
      <c r="F34" s="365"/>
    </row>
    <row r="35" ht="19.5" customHeight="1" spans="1:6">
      <c r="A35" s="363" t="s">
        <v>115</v>
      </c>
      <c r="B35" s="362" t="s">
        <v>116</v>
      </c>
      <c r="C35" s="365" t="s">
        <v>117</v>
      </c>
      <c r="D35" s="363" t="s">
        <v>118</v>
      </c>
      <c r="E35" s="362" t="s">
        <v>119</v>
      </c>
      <c r="F35" s="365" t="s">
        <v>120</v>
      </c>
    </row>
    <row r="36" ht="19.5" customHeight="1" spans="1:6">
      <c r="A36" s="362" t="s">
        <v>121</v>
      </c>
      <c r="B36" s="362" t="s">
        <v>122</v>
      </c>
      <c r="C36" s="365" t="s">
        <v>123</v>
      </c>
      <c r="D36" s="362" t="s">
        <v>121</v>
      </c>
      <c r="E36" s="362" t="s">
        <v>124</v>
      </c>
      <c r="F36" s="365" t="s">
        <v>123</v>
      </c>
    </row>
    <row r="37" ht="19.5" customHeight="1" spans="1:6">
      <c r="A37" s="375" t="s">
        <v>125</v>
      </c>
      <c r="B37" s="375"/>
      <c r="C37" s="375"/>
      <c r="D37" s="375"/>
      <c r="E37" s="375"/>
      <c r="F37" s="375"/>
    </row>
    <row r="38" ht="19.5" customHeight="1" spans="1:6">
      <c r="A38" s="375" t="s">
        <v>126</v>
      </c>
      <c r="B38" s="375"/>
      <c r="C38" s="375"/>
      <c r="D38" s="375"/>
      <c r="E38" s="375"/>
      <c r="F38" s="3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5" sqref="H25"/>
    </sheetView>
  </sheetViews>
  <sheetFormatPr defaultColWidth="9" defaultRowHeight="13.5" outlineLevelCol="4"/>
  <cols>
    <col min="1" max="1" width="39.25" customWidth="1"/>
    <col min="2" max="2" width="6.125" customWidth="1"/>
    <col min="3" max="4" width="15" customWidth="1"/>
    <col min="5" max="5" width="16" customWidth="1"/>
  </cols>
  <sheetData>
    <row r="1" ht="25.5" spans="1:5">
      <c r="A1" s="368" t="s">
        <v>708</v>
      </c>
      <c r="B1" s="368"/>
      <c r="C1" s="368"/>
      <c r="D1" s="368"/>
      <c r="E1" s="368"/>
    </row>
    <row r="2" ht="14.25" spans="5:5">
      <c r="E2" s="361" t="s">
        <v>709</v>
      </c>
    </row>
    <row r="3" ht="14.25" spans="1:5">
      <c r="A3" s="361" t="s">
        <v>2</v>
      </c>
      <c r="E3" s="361" t="s">
        <v>710</v>
      </c>
    </row>
    <row r="4" ht="15" customHeight="1" spans="1:5">
      <c r="A4" s="369" t="s">
        <v>711</v>
      </c>
      <c r="B4" s="369" t="s">
        <v>7</v>
      </c>
      <c r="C4" s="369" t="s">
        <v>712</v>
      </c>
      <c r="D4" s="369" t="s">
        <v>713</v>
      </c>
      <c r="E4" s="369" t="s">
        <v>714</v>
      </c>
    </row>
    <row r="5" ht="15" customHeight="1" spans="1:5">
      <c r="A5" s="369" t="s">
        <v>715</v>
      </c>
      <c r="B5" s="369"/>
      <c r="C5" s="369" t="s">
        <v>11</v>
      </c>
      <c r="D5" s="369" t="s">
        <v>12</v>
      </c>
      <c r="E5" s="369" t="s">
        <v>22</v>
      </c>
    </row>
    <row r="6" ht="15" customHeight="1" spans="1:5">
      <c r="A6" s="370" t="s">
        <v>716</v>
      </c>
      <c r="B6" s="369" t="s">
        <v>11</v>
      </c>
      <c r="C6" s="371" t="s">
        <v>717</v>
      </c>
      <c r="D6" s="371" t="s">
        <v>717</v>
      </c>
      <c r="E6" s="371" t="s">
        <v>717</v>
      </c>
    </row>
    <row r="7" ht="15" customHeight="1" spans="1:5">
      <c r="A7" s="372" t="s">
        <v>718</v>
      </c>
      <c r="B7" s="369" t="s">
        <v>12</v>
      </c>
      <c r="C7" s="373" t="s">
        <v>719</v>
      </c>
      <c r="D7" s="373" t="s">
        <v>720</v>
      </c>
      <c r="E7" s="373" t="s">
        <v>720</v>
      </c>
    </row>
    <row r="8" ht="15" customHeight="1" spans="1:5">
      <c r="A8" s="372" t="s">
        <v>721</v>
      </c>
      <c r="B8" s="369" t="s">
        <v>22</v>
      </c>
      <c r="C8" s="373" t="s">
        <v>27</v>
      </c>
      <c r="D8" s="373"/>
      <c r="E8" s="373"/>
    </row>
    <row r="9" ht="15" customHeight="1" spans="1:5">
      <c r="A9" s="372" t="s">
        <v>722</v>
      </c>
      <c r="B9" s="369" t="s">
        <v>26</v>
      </c>
      <c r="C9" s="373" t="s">
        <v>723</v>
      </c>
      <c r="D9" s="373" t="s">
        <v>598</v>
      </c>
      <c r="E9" s="373" t="s">
        <v>598</v>
      </c>
    </row>
    <row r="10" ht="15" customHeight="1" spans="1:5">
      <c r="A10" s="372" t="s">
        <v>724</v>
      </c>
      <c r="B10" s="369" t="s">
        <v>31</v>
      </c>
      <c r="C10" s="373" t="s">
        <v>27</v>
      </c>
      <c r="D10" s="373"/>
      <c r="E10" s="373"/>
    </row>
    <row r="11" ht="15" customHeight="1" spans="1:5">
      <c r="A11" s="372" t="s">
        <v>725</v>
      </c>
      <c r="B11" s="369" t="s">
        <v>35</v>
      </c>
      <c r="C11" s="373" t="s">
        <v>723</v>
      </c>
      <c r="D11" s="373" t="s">
        <v>598</v>
      </c>
      <c r="E11" s="373" t="s">
        <v>598</v>
      </c>
    </row>
    <row r="12" ht="15" customHeight="1" spans="1:5">
      <c r="A12" s="372" t="s">
        <v>726</v>
      </c>
      <c r="B12" s="369" t="s">
        <v>39</v>
      </c>
      <c r="C12" s="373" t="s">
        <v>727</v>
      </c>
      <c r="D12" s="373" t="s">
        <v>544</v>
      </c>
      <c r="E12" s="373" t="s">
        <v>544</v>
      </c>
    </row>
    <row r="13" ht="15" customHeight="1" spans="1:5">
      <c r="A13" s="372" t="s">
        <v>728</v>
      </c>
      <c r="B13" s="369" t="s">
        <v>43</v>
      </c>
      <c r="C13" s="371" t="s">
        <v>717</v>
      </c>
      <c r="D13" s="371" t="s">
        <v>717</v>
      </c>
      <c r="E13" s="373" t="s">
        <v>544</v>
      </c>
    </row>
    <row r="14" ht="15" customHeight="1" spans="1:5">
      <c r="A14" s="372" t="s">
        <v>729</v>
      </c>
      <c r="B14" s="369" t="s">
        <v>48</v>
      </c>
      <c r="C14" s="371" t="s">
        <v>717</v>
      </c>
      <c r="D14" s="371" t="s">
        <v>717</v>
      </c>
      <c r="E14" s="373" t="s">
        <v>27</v>
      </c>
    </row>
    <row r="15" ht="15" customHeight="1" spans="1:5">
      <c r="A15" s="372" t="s">
        <v>730</v>
      </c>
      <c r="B15" s="369" t="s">
        <v>52</v>
      </c>
      <c r="C15" s="371" t="s">
        <v>717</v>
      </c>
      <c r="D15" s="371" t="s">
        <v>717</v>
      </c>
      <c r="E15" s="373" t="s">
        <v>27</v>
      </c>
    </row>
    <row r="16" ht="15" customHeight="1" spans="1:5">
      <c r="A16" s="372" t="s">
        <v>731</v>
      </c>
      <c r="B16" s="369" t="s">
        <v>55</v>
      </c>
      <c r="C16" s="371" t="s">
        <v>717</v>
      </c>
      <c r="D16" s="371" t="s">
        <v>717</v>
      </c>
      <c r="E16" s="371" t="s">
        <v>717</v>
      </c>
    </row>
    <row r="17" ht="15" customHeight="1" spans="1:5">
      <c r="A17" s="372" t="s">
        <v>732</v>
      </c>
      <c r="B17" s="369" t="s">
        <v>58</v>
      </c>
      <c r="C17" s="371" t="s">
        <v>717</v>
      </c>
      <c r="D17" s="371" t="s">
        <v>717</v>
      </c>
      <c r="E17" s="373" t="s">
        <v>27</v>
      </c>
    </row>
    <row r="18" ht="15" customHeight="1" spans="1:5">
      <c r="A18" s="372" t="s">
        <v>733</v>
      </c>
      <c r="B18" s="369" t="s">
        <v>62</v>
      </c>
      <c r="C18" s="371" t="s">
        <v>717</v>
      </c>
      <c r="D18" s="371" t="s">
        <v>717</v>
      </c>
      <c r="E18" s="373" t="s">
        <v>27</v>
      </c>
    </row>
    <row r="19" ht="15" customHeight="1" spans="1:5">
      <c r="A19" s="372" t="s">
        <v>734</v>
      </c>
      <c r="B19" s="369" t="s">
        <v>65</v>
      </c>
      <c r="C19" s="371" t="s">
        <v>717</v>
      </c>
      <c r="D19" s="371" t="s">
        <v>717</v>
      </c>
      <c r="E19" s="373" t="s">
        <v>27</v>
      </c>
    </row>
    <row r="20" ht="15" customHeight="1" spans="1:5">
      <c r="A20" s="372" t="s">
        <v>735</v>
      </c>
      <c r="B20" s="369" t="s">
        <v>68</v>
      </c>
      <c r="C20" s="371" t="s">
        <v>717</v>
      </c>
      <c r="D20" s="371" t="s">
        <v>717</v>
      </c>
      <c r="E20" s="373" t="s">
        <v>736</v>
      </c>
    </row>
    <row r="21" ht="15" customHeight="1" spans="1:5">
      <c r="A21" s="372" t="s">
        <v>737</v>
      </c>
      <c r="B21" s="369" t="s">
        <v>71</v>
      </c>
      <c r="C21" s="371" t="s">
        <v>717</v>
      </c>
      <c r="D21" s="371" t="s">
        <v>717</v>
      </c>
      <c r="E21" s="373" t="s">
        <v>738</v>
      </c>
    </row>
    <row r="22" ht="15" customHeight="1" spans="1:5">
      <c r="A22" s="372" t="s">
        <v>739</v>
      </c>
      <c r="B22" s="369" t="s">
        <v>74</v>
      </c>
      <c r="C22" s="371" t="s">
        <v>717</v>
      </c>
      <c r="D22" s="371" t="s">
        <v>717</v>
      </c>
      <c r="E22" s="373" t="s">
        <v>27</v>
      </c>
    </row>
    <row r="23" ht="15" customHeight="1" spans="1:5">
      <c r="A23" s="372" t="s">
        <v>740</v>
      </c>
      <c r="B23" s="369" t="s">
        <v>77</v>
      </c>
      <c r="C23" s="371" t="s">
        <v>717</v>
      </c>
      <c r="D23" s="371" t="s">
        <v>717</v>
      </c>
      <c r="E23" s="373" t="s">
        <v>741</v>
      </c>
    </row>
    <row r="24" ht="15" customHeight="1" spans="1:5">
      <c r="A24" s="372" t="s">
        <v>742</v>
      </c>
      <c r="B24" s="369" t="s">
        <v>80</v>
      </c>
      <c r="C24" s="371" t="s">
        <v>717</v>
      </c>
      <c r="D24" s="371" t="s">
        <v>717</v>
      </c>
      <c r="E24" s="373" t="s">
        <v>27</v>
      </c>
    </row>
    <row r="25" ht="15" customHeight="1" spans="1:5">
      <c r="A25" s="372" t="s">
        <v>743</v>
      </c>
      <c r="B25" s="369" t="s">
        <v>84</v>
      </c>
      <c r="C25" s="371" t="s">
        <v>717</v>
      </c>
      <c r="D25" s="371" t="s">
        <v>717</v>
      </c>
      <c r="E25" s="373" t="s">
        <v>27</v>
      </c>
    </row>
    <row r="26" ht="15" customHeight="1" spans="1:5">
      <c r="A26" s="372" t="s">
        <v>744</v>
      </c>
      <c r="B26" s="369" t="s">
        <v>87</v>
      </c>
      <c r="C26" s="371" t="s">
        <v>717</v>
      </c>
      <c r="D26" s="371" t="s">
        <v>717</v>
      </c>
      <c r="E26" s="373" t="s">
        <v>27</v>
      </c>
    </row>
    <row r="27" ht="15" customHeight="1" spans="1:5">
      <c r="A27" s="370" t="s">
        <v>745</v>
      </c>
      <c r="B27" s="369" t="s">
        <v>90</v>
      </c>
      <c r="C27" s="371" t="s">
        <v>717</v>
      </c>
      <c r="D27" s="371" t="s">
        <v>717</v>
      </c>
      <c r="E27" s="373" t="s">
        <v>345</v>
      </c>
    </row>
    <row r="28" ht="15" customHeight="1" spans="1:5">
      <c r="A28" s="372" t="s">
        <v>746</v>
      </c>
      <c r="B28" s="369" t="s">
        <v>93</v>
      </c>
      <c r="C28" s="371" t="s">
        <v>717</v>
      </c>
      <c r="D28" s="371" t="s">
        <v>717</v>
      </c>
      <c r="E28" s="373" t="s">
        <v>345</v>
      </c>
    </row>
    <row r="29" ht="15" customHeight="1" spans="1:5">
      <c r="A29" s="372" t="s">
        <v>747</v>
      </c>
      <c r="B29" s="369" t="s">
        <v>96</v>
      </c>
      <c r="C29" s="371" t="s">
        <v>717</v>
      </c>
      <c r="D29" s="371" t="s">
        <v>717</v>
      </c>
      <c r="E29" s="373" t="s">
        <v>27</v>
      </c>
    </row>
    <row r="30" ht="41.25" customHeight="1" spans="1:5">
      <c r="A30" s="366" t="s">
        <v>748</v>
      </c>
      <c r="B30" s="366"/>
      <c r="C30" s="366"/>
      <c r="D30" s="366"/>
      <c r="E30" s="366"/>
    </row>
    <row r="31" ht="21" customHeight="1" spans="1:5">
      <c r="A31" s="366" t="s">
        <v>749</v>
      </c>
      <c r="B31" s="366"/>
      <c r="C31" s="366"/>
      <c r="D31" s="366"/>
      <c r="E31" s="366"/>
    </row>
    <row r="33" spans="2:2">
      <c r="B33" s="367" t="s">
        <v>750</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1" sqref="G2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45" customHeight="1" spans="1:5">
      <c r="A1" s="360" t="s">
        <v>751</v>
      </c>
      <c r="B1" s="360"/>
      <c r="C1" s="360"/>
      <c r="D1" s="360"/>
      <c r="E1" s="360"/>
    </row>
    <row r="2" ht="14.25" spans="5:5">
      <c r="E2" s="361" t="s">
        <v>752</v>
      </c>
    </row>
    <row r="3" ht="14.25" spans="1:5">
      <c r="A3" s="361" t="s">
        <v>2</v>
      </c>
      <c r="E3" s="361" t="s">
        <v>3</v>
      </c>
    </row>
    <row r="4" ht="15" customHeight="1" spans="1:5">
      <c r="A4" s="362" t="s">
        <v>711</v>
      </c>
      <c r="B4" s="362" t="s">
        <v>7</v>
      </c>
      <c r="C4" s="362" t="s">
        <v>712</v>
      </c>
      <c r="D4" s="362" t="s">
        <v>713</v>
      </c>
      <c r="E4" s="362" t="s">
        <v>714</v>
      </c>
    </row>
    <row r="5" ht="15" customHeight="1" spans="1:5">
      <c r="A5" s="363" t="s">
        <v>715</v>
      </c>
      <c r="B5" s="364"/>
      <c r="C5" s="364" t="s">
        <v>11</v>
      </c>
      <c r="D5" s="364" t="s">
        <v>12</v>
      </c>
      <c r="E5" s="364" t="s">
        <v>22</v>
      </c>
    </row>
    <row r="6" ht="15" customHeight="1" spans="1:5">
      <c r="A6" s="363" t="s">
        <v>753</v>
      </c>
      <c r="B6" s="364" t="s">
        <v>11</v>
      </c>
      <c r="C6" s="364" t="s">
        <v>717</v>
      </c>
      <c r="D6" s="364" t="s">
        <v>717</v>
      </c>
      <c r="E6" s="364" t="s">
        <v>717</v>
      </c>
    </row>
    <row r="7" ht="15" customHeight="1" spans="1:5">
      <c r="A7" s="363" t="s">
        <v>718</v>
      </c>
      <c r="B7" s="364" t="s">
        <v>12</v>
      </c>
      <c r="C7" s="365" t="s">
        <v>719</v>
      </c>
      <c r="D7" s="365" t="s">
        <v>720</v>
      </c>
      <c r="E7" s="365" t="s">
        <v>720</v>
      </c>
    </row>
    <row r="8" ht="15" customHeight="1" spans="1:5">
      <c r="A8" s="363" t="s">
        <v>721</v>
      </c>
      <c r="B8" s="364" t="s">
        <v>22</v>
      </c>
      <c r="C8" s="365" t="s">
        <v>27</v>
      </c>
      <c r="D8" s="365" t="s">
        <v>27</v>
      </c>
      <c r="E8" s="365" t="s">
        <v>27</v>
      </c>
    </row>
    <row r="9" ht="15" customHeight="1" spans="1:5">
      <c r="A9" s="363" t="s">
        <v>722</v>
      </c>
      <c r="B9" s="364" t="s">
        <v>26</v>
      </c>
      <c r="C9" s="365" t="s">
        <v>723</v>
      </c>
      <c r="D9" s="365" t="s">
        <v>598</v>
      </c>
      <c r="E9" s="365" t="s">
        <v>598</v>
      </c>
    </row>
    <row r="10" ht="15" customHeight="1" spans="1:5">
      <c r="A10" s="363" t="s">
        <v>724</v>
      </c>
      <c r="B10" s="364" t="s">
        <v>31</v>
      </c>
      <c r="C10" s="365" t="s">
        <v>27</v>
      </c>
      <c r="D10" s="365" t="s">
        <v>27</v>
      </c>
      <c r="E10" s="365" t="s">
        <v>27</v>
      </c>
    </row>
    <row r="11" ht="15" customHeight="1" spans="1:5">
      <c r="A11" s="363" t="s">
        <v>725</v>
      </c>
      <c r="B11" s="364" t="s">
        <v>35</v>
      </c>
      <c r="C11" s="365" t="s">
        <v>723</v>
      </c>
      <c r="D11" s="365" t="s">
        <v>723</v>
      </c>
      <c r="E11" s="365" t="s">
        <v>598</v>
      </c>
    </row>
    <row r="12" ht="15" customHeight="1" spans="1:5">
      <c r="A12" s="363" t="s">
        <v>726</v>
      </c>
      <c r="B12" s="364" t="s">
        <v>39</v>
      </c>
      <c r="C12" s="365" t="s">
        <v>727</v>
      </c>
      <c r="D12" s="365" t="s">
        <v>544</v>
      </c>
      <c r="E12" s="365" t="s">
        <v>544</v>
      </c>
    </row>
    <row r="13" ht="15" customHeight="1" spans="1:5">
      <c r="A13" s="363" t="s">
        <v>728</v>
      </c>
      <c r="B13" s="364" t="s">
        <v>43</v>
      </c>
      <c r="C13" s="364" t="s">
        <v>717</v>
      </c>
      <c r="D13" s="364" t="s">
        <v>717</v>
      </c>
      <c r="E13" s="365"/>
    </row>
    <row r="14" ht="15" customHeight="1" spans="1:5">
      <c r="A14" s="363" t="s">
        <v>729</v>
      </c>
      <c r="B14" s="364" t="s">
        <v>48</v>
      </c>
      <c r="C14" s="364" t="s">
        <v>717</v>
      </c>
      <c r="D14" s="364" t="s">
        <v>717</v>
      </c>
      <c r="E14" s="365"/>
    </row>
    <row r="15" ht="15" customHeight="1" spans="1:5">
      <c r="A15" s="363" t="s">
        <v>730</v>
      </c>
      <c r="B15" s="364" t="s">
        <v>52</v>
      </c>
      <c r="C15" s="364" t="s">
        <v>717</v>
      </c>
      <c r="D15" s="364" t="s">
        <v>717</v>
      </c>
      <c r="E15" s="365"/>
    </row>
    <row r="16" ht="48" customHeight="1" spans="1:5">
      <c r="A16" s="366" t="s">
        <v>754</v>
      </c>
      <c r="B16" s="366"/>
      <c r="C16" s="366"/>
      <c r="D16" s="366"/>
      <c r="E16" s="366"/>
    </row>
    <row r="18" spans="2:2">
      <c r="B18" s="367" t="s">
        <v>750</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H16" sqref="H16"/>
    </sheetView>
  </sheetViews>
  <sheetFormatPr defaultColWidth="9" defaultRowHeight="14.25"/>
  <cols>
    <col min="1" max="1" width="6.25" style="323" customWidth="1"/>
    <col min="2" max="2" width="5.125" style="323" customWidth="1"/>
    <col min="3" max="3" width="17.125" style="323" customWidth="1"/>
    <col min="4" max="4" width="19.5" style="323" customWidth="1"/>
    <col min="5" max="9" width="16" style="323" customWidth="1"/>
    <col min="10" max="10" width="14.875" style="323" customWidth="1"/>
    <col min="11" max="11" width="12.625" style="323" customWidth="1"/>
    <col min="12" max="12" width="8.5" style="323" customWidth="1"/>
    <col min="13" max="13" width="7.875" style="323" customWidth="1"/>
    <col min="14" max="14" width="14.875" style="324" customWidth="1"/>
    <col min="15" max="15" width="14.875" style="323" customWidth="1"/>
    <col min="16" max="16" width="9.125" style="323" customWidth="1"/>
    <col min="17" max="17" width="16" style="323" customWidth="1"/>
    <col min="18" max="19" width="14.875" style="323" customWidth="1"/>
    <col min="20" max="20" width="7.375" style="323" customWidth="1"/>
    <col min="21" max="21" width="6.75" style="323" customWidth="1"/>
    <col min="22" max="16384" width="9" style="323"/>
  </cols>
  <sheetData>
    <row r="1" s="321" customFormat="1" ht="36" customHeight="1" spans="1:21">
      <c r="A1" s="325" t="s">
        <v>755</v>
      </c>
      <c r="B1" s="325"/>
      <c r="C1" s="325"/>
      <c r="D1" s="325"/>
      <c r="E1" s="325"/>
      <c r="F1" s="325"/>
      <c r="G1" s="325"/>
      <c r="H1" s="325"/>
      <c r="I1" s="325"/>
      <c r="J1" s="325"/>
      <c r="K1" s="325"/>
      <c r="L1" s="325"/>
      <c r="M1" s="325"/>
      <c r="N1" s="343"/>
      <c r="O1" s="325"/>
      <c r="P1" s="325"/>
      <c r="Q1" s="325"/>
      <c r="R1" s="325"/>
      <c r="S1" s="325"/>
      <c r="T1" s="325"/>
      <c r="U1" s="325"/>
    </row>
    <row r="2" s="321" customFormat="1" ht="18" customHeight="1" spans="1:21">
      <c r="A2" s="326"/>
      <c r="B2" s="326"/>
      <c r="C2" s="326"/>
      <c r="D2" s="326"/>
      <c r="E2" s="326"/>
      <c r="F2" s="326"/>
      <c r="G2" s="326"/>
      <c r="H2" s="326"/>
      <c r="I2" s="326"/>
      <c r="J2" s="326"/>
      <c r="K2" s="326"/>
      <c r="L2" s="326"/>
      <c r="M2" s="326"/>
      <c r="N2" s="344"/>
      <c r="U2" s="354" t="s">
        <v>756</v>
      </c>
    </row>
    <row r="3" s="321" customFormat="1" ht="18" customHeight="1" spans="1:21">
      <c r="A3" s="327" t="s">
        <v>757</v>
      </c>
      <c r="B3" s="328" t="s">
        <v>758</v>
      </c>
      <c r="C3" s="329"/>
      <c r="D3" s="329"/>
      <c r="E3" s="330"/>
      <c r="F3" s="330"/>
      <c r="G3" s="326"/>
      <c r="H3" s="326"/>
      <c r="I3" s="326"/>
      <c r="J3" s="326"/>
      <c r="K3" s="326"/>
      <c r="L3" s="326"/>
      <c r="M3" s="326"/>
      <c r="N3" s="344"/>
      <c r="U3" s="354" t="s">
        <v>3</v>
      </c>
    </row>
    <row r="4" s="321" customFormat="1" ht="24" customHeight="1" spans="1:21">
      <c r="A4" s="331" t="s">
        <v>6</v>
      </c>
      <c r="B4" s="331" t="s">
        <v>7</v>
      </c>
      <c r="C4" s="332" t="s">
        <v>759</v>
      </c>
      <c r="D4" s="333" t="s">
        <v>760</v>
      </c>
      <c r="E4" s="331" t="s">
        <v>761</v>
      </c>
      <c r="F4" s="334" t="s">
        <v>762</v>
      </c>
      <c r="G4" s="335"/>
      <c r="H4" s="335"/>
      <c r="I4" s="335"/>
      <c r="J4" s="335"/>
      <c r="K4" s="335"/>
      <c r="L4" s="335"/>
      <c r="M4" s="335"/>
      <c r="N4" s="345"/>
      <c r="O4" s="346"/>
      <c r="P4" s="347" t="s">
        <v>763</v>
      </c>
      <c r="Q4" s="331" t="s">
        <v>764</v>
      </c>
      <c r="R4" s="332" t="s">
        <v>765</v>
      </c>
      <c r="S4" s="355"/>
      <c r="T4" s="356" t="s">
        <v>766</v>
      </c>
      <c r="U4" s="355"/>
    </row>
    <row r="5" s="321" customFormat="1" ht="36" customHeight="1" spans="1:21">
      <c r="A5" s="331"/>
      <c r="B5" s="331"/>
      <c r="C5" s="336"/>
      <c r="D5" s="333"/>
      <c r="E5" s="331"/>
      <c r="F5" s="337" t="s">
        <v>137</v>
      </c>
      <c r="G5" s="337"/>
      <c r="H5" s="337" t="s">
        <v>767</v>
      </c>
      <c r="I5" s="337"/>
      <c r="J5" s="348" t="s">
        <v>768</v>
      </c>
      <c r="K5" s="349"/>
      <c r="L5" s="350" t="s">
        <v>769</v>
      </c>
      <c r="M5" s="350"/>
      <c r="N5" s="351" t="s">
        <v>770</v>
      </c>
      <c r="O5" s="351"/>
      <c r="P5" s="347"/>
      <c r="Q5" s="331"/>
      <c r="R5" s="338"/>
      <c r="S5" s="357"/>
      <c r="T5" s="358"/>
      <c r="U5" s="357"/>
    </row>
    <row r="6" s="321" customFormat="1" ht="24" customHeight="1" spans="1:21">
      <c r="A6" s="331"/>
      <c r="B6" s="331"/>
      <c r="C6" s="338"/>
      <c r="D6" s="333"/>
      <c r="E6" s="331"/>
      <c r="F6" s="337" t="s">
        <v>771</v>
      </c>
      <c r="G6" s="339" t="s">
        <v>772</v>
      </c>
      <c r="H6" s="337" t="s">
        <v>771</v>
      </c>
      <c r="I6" s="339" t="s">
        <v>772</v>
      </c>
      <c r="J6" s="337" t="s">
        <v>771</v>
      </c>
      <c r="K6" s="339" t="s">
        <v>772</v>
      </c>
      <c r="L6" s="337" t="s">
        <v>771</v>
      </c>
      <c r="M6" s="339" t="s">
        <v>772</v>
      </c>
      <c r="N6" s="337" t="s">
        <v>771</v>
      </c>
      <c r="O6" s="339" t="s">
        <v>772</v>
      </c>
      <c r="P6" s="347"/>
      <c r="Q6" s="331"/>
      <c r="R6" s="337" t="s">
        <v>771</v>
      </c>
      <c r="S6" s="359" t="s">
        <v>772</v>
      </c>
      <c r="T6" s="337" t="s">
        <v>771</v>
      </c>
      <c r="U6" s="339" t="s">
        <v>772</v>
      </c>
    </row>
    <row r="7" s="322" customFormat="1" ht="24" customHeight="1" spans="1:21">
      <c r="A7" s="331" t="s">
        <v>10</v>
      </c>
      <c r="B7" s="331"/>
      <c r="C7" s="331">
        <v>1</v>
      </c>
      <c r="D7" s="339" t="s">
        <v>12</v>
      </c>
      <c r="E7" s="331">
        <v>3</v>
      </c>
      <c r="F7" s="331">
        <v>4</v>
      </c>
      <c r="G7" s="339" t="s">
        <v>31</v>
      </c>
      <c r="H7" s="331">
        <v>6</v>
      </c>
      <c r="I7" s="331">
        <v>7</v>
      </c>
      <c r="J7" s="339" t="s">
        <v>43</v>
      </c>
      <c r="K7" s="331">
        <v>9</v>
      </c>
      <c r="L7" s="331">
        <v>10</v>
      </c>
      <c r="M7" s="339" t="s">
        <v>55</v>
      </c>
      <c r="N7" s="331">
        <v>12</v>
      </c>
      <c r="O7" s="331">
        <v>13</v>
      </c>
      <c r="P7" s="339" t="s">
        <v>65</v>
      </c>
      <c r="Q7" s="331">
        <v>15</v>
      </c>
      <c r="R7" s="331">
        <v>16</v>
      </c>
      <c r="S7" s="339" t="s">
        <v>74</v>
      </c>
      <c r="T7" s="331">
        <v>18</v>
      </c>
      <c r="U7" s="331">
        <v>19</v>
      </c>
    </row>
    <row r="8" s="321" customFormat="1" ht="24" customHeight="1" spans="1:21">
      <c r="A8" s="340" t="s">
        <v>142</v>
      </c>
      <c r="B8" s="331">
        <v>1</v>
      </c>
      <c r="C8" s="341">
        <v>10155.04</v>
      </c>
      <c r="D8" s="341">
        <f>E8+F8+P8+Q8+R8+T8</f>
        <v>11314.38</v>
      </c>
      <c r="E8" s="341">
        <v>1853.62</v>
      </c>
      <c r="F8" s="341">
        <f>H8+J8+L8+N8</f>
        <v>2126.17</v>
      </c>
      <c r="G8" s="341">
        <f>I8+K8+M8+O8</f>
        <v>1207.88</v>
      </c>
      <c r="H8" s="341">
        <v>1143.07</v>
      </c>
      <c r="I8" s="341">
        <v>979.17</v>
      </c>
      <c r="J8" s="341">
        <v>259.21</v>
      </c>
      <c r="K8" s="341">
        <v>50.26</v>
      </c>
      <c r="L8" s="341">
        <v>0</v>
      </c>
      <c r="M8" s="341">
        <v>0</v>
      </c>
      <c r="N8" s="352">
        <v>723.89</v>
      </c>
      <c r="O8" s="353">
        <v>178.45</v>
      </c>
      <c r="P8" s="353">
        <v>0</v>
      </c>
      <c r="Q8" s="353">
        <v>6879.27</v>
      </c>
      <c r="R8" s="353">
        <v>455.32</v>
      </c>
      <c r="S8" s="353">
        <v>214.28</v>
      </c>
      <c r="T8" s="353">
        <v>0</v>
      </c>
      <c r="U8" s="353">
        <v>0</v>
      </c>
    </row>
    <row r="9" s="321" customFormat="1" ht="49" customHeight="1" spans="1:21">
      <c r="A9" s="342" t="s">
        <v>773</v>
      </c>
      <c r="B9" s="342"/>
      <c r="C9" s="342"/>
      <c r="D9" s="342"/>
      <c r="E9" s="342"/>
      <c r="F9" s="342"/>
      <c r="G9" s="342"/>
      <c r="H9" s="342"/>
      <c r="I9" s="342"/>
      <c r="J9" s="342"/>
      <c r="K9" s="342"/>
      <c r="L9" s="342"/>
      <c r="M9" s="342"/>
      <c r="N9" s="342"/>
      <c r="O9" s="342"/>
      <c r="P9" s="342"/>
      <c r="Q9" s="342"/>
      <c r="R9" s="342"/>
      <c r="S9" s="342"/>
      <c r="T9" s="342"/>
      <c r="U9" s="342"/>
    </row>
    <row r="10" s="323" customFormat="1" ht="26.25" customHeight="1" spans="14:14">
      <c r="N10" s="324"/>
    </row>
    <row r="11" s="323" customFormat="1" ht="26.25" customHeight="1" spans="14:14">
      <c r="N11" s="324"/>
    </row>
    <row r="12" s="323" customFormat="1" ht="26.25" customHeight="1" spans="14:14">
      <c r="N12" s="324"/>
    </row>
    <row r="13" s="323" customFormat="1" ht="26.25" customHeight="1" spans="14:14">
      <c r="N13" s="324"/>
    </row>
    <row r="14" s="323" customFormat="1" ht="26.25" customHeight="1" spans="14:14">
      <c r="N14" s="324"/>
    </row>
    <row r="15" s="323" customFormat="1" ht="26.25" customHeight="1" spans="14:14">
      <c r="N15" s="324"/>
    </row>
    <row r="16" s="323" customFormat="1" ht="26.25" customHeight="1" spans="14:14">
      <c r="N16" s="324"/>
    </row>
    <row r="17" s="323" customFormat="1" ht="26.25" customHeight="1" spans="14:14">
      <c r="N17" s="324"/>
    </row>
    <row r="18" s="323" customFormat="1" ht="26.25" customHeight="1" spans="14:14">
      <c r="N18" s="324"/>
    </row>
    <row r="19" s="323" customFormat="1" ht="26.25" customHeight="1" spans="14:14">
      <c r="N19" s="324"/>
    </row>
    <row r="20" s="323" customFormat="1" ht="26.25" customHeight="1" spans="14:14">
      <c r="N20" s="324"/>
    </row>
    <row r="21" s="323" customFormat="1" ht="26.25" customHeight="1" spans="14:14">
      <c r="N21" s="324"/>
    </row>
    <row r="22" s="323" customFormat="1" ht="26.25" customHeight="1" spans="14:14">
      <c r="N22" s="324"/>
    </row>
    <row r="23" s="323" customFormat="1" ht="26.25" customHeight="1" spans="14:14">
      <c r="N23" s="324"/>
    </row>
    <row r="24" s="323" customFormat="1" ht="26.25" customHeight="1" spans="14:14">
      <c r="N24" s="324"/>
    </row>
    <row r="25" s="323" customFormat="1" ht="26.25" customHeight="1" spans="14:14">
      <c r="N25" s="324"/>
    </row>
    <row r="26" s="323" customFormat="1" ht="26.25" customHeight="1" spans="14:14">
      <c r="N26" s="324"/>
    </row>
    <row r="27" s="323" customFormat="1" ht="26.25" customHeight="1" spans="14:14">
      <c r="N27" s="324"/>
    </row>
    <row r="28" s="323" customFormat="1" ht="26.25" customHeight="1" spans="14:14">
      <c r="N28" s="324"/>
    </row>
    <row r="29" s="323" customFormat="1" ht="26.25" customHeight="1" spans="14:14">
      <c r="N29" s="324"/>
    </row>
    <row r="30" s="323" customFormat="1" ht="26.25" customHeight="1" spans="14:14">
      <c r="N30" s="324"/>
    </row>
    <row r="31" s="323" customFormat="1" ht="26.25" customHeight="1" spans="14:14">
      <c r="N31" s="324"/>
    </row>
    <row r="32" s="323" customFormat="1" ht="26.25" customHeight="1" spans="14:14">
      <c r="N32" s="324"/>
    </row>
    <row r="33" s="323" customFormat="1" ht="26.25" customHeight="1" spans="14:14">
      <c r="N33" s="324"/>
    </row>
    <row r="34" s="323" customFormat="1" ht="26.25" customHeight="1" spans="14:14">
      <c r="N34" s="324"/>
    </row>
    <row r="35" s="323" customFormat="1" ht="26.25" customHeight="1" spans="14:14">
      <c r="N35" s="324"/>
    </row>
    <row r="36" s="323" customFormat="1" ht="26.25" customHeight="1" spans="14:14">
      <c r="N36" s="324"/>
    </row>
    <row r="37" s="323" customFormat="1" ht="26.25" customHeight="1" spans="14:14">
      <c r="N37" s="324"/>
    </row>
    <row r="38" s="323" customFormat="1" ht="26.25" customHeight="1" spans="14:14">
      <c r="N38" s="324"/>
    </row>
    <row r="39" s="323" customFormat="1" ht="26.25" customHeight="1" spans="14:14">
      <c r="N39" s="324"/>
    </row>
    <row r="40" s="323" customFormat="1" ht="26.25" customHeight="1" spans="14:14">
      <c r="N40" s="324"/>
    </row>
    <row r="41" s="323" customFormat="1" ht="26.25" customHeight="1" spans="14:14">
      <c r="N41" s="324"/>
    </row>
    <row r="42" s="323" customFormat="1" ht="26.25" customHeight="1" spans="14:14">
      <c r="N42" s="324"/>
    </row>
    <row r="43" s="323" customFormat="1" ht="26.25" customHeight="1" spans="14:14">
      <c r="N43" s="324"/>
    </row>
    <row r="44" s="323" customFormat="1" ht="26.25" customHeight="1" spans="14:14">
      <c r="N44" s="324"/>
    </row>
    <row r="45" s="323" customFormat="1" ht="26.25" customHeight="1" spans="14:14">
      <c r="N45" s="324"/>
    </row>
    <row r="46" s="323" customFormat="1" ht="26.25" customHeight="1" spans="14:14">
      <c r="N46" s="324"/>
    </row>
    <row r="47" s="323" customFormat="1" ht="26.25" customHeight="1" spans="14:14">
      <c r="N47" s="324"/>
    </row>
    <row r="48" s="323" customFormat="1" ht="26.25" customHeight="1" spans="14:14">
      <c r="N48" s="324"/>
    </row>
    <row r="49" s="323" customFormat="1" ht="26.25" customHeight="1" spans="14:14">
      <c r="N49" s="324"/>
    </row>
    <row r="50" s="323" customFormat="1" ht="26.25" customHeight="1" spans="14:14">
      <c r="N50" s="324"/>
    </row>
    <row r="51" s="323" customFormat="1" ht="26.25" customHeight="1" spans="14:14">
      <c r="N51" s="324"/>
    </row>
    <row r="52" s="323" customFormat="1" ht="26.25" customHeight="1" spans="14:14">
      <c r="N52" s="324"/>
    </row>
    <row r="53" s="323" customFormat="1" ht="26.25" customHeight="1" spans="14:14">
      <c r="N53" s="324"/>
    </row>
    <row r="54" s="323" customFormat="1" ht="26.25" customHeight="1" spans="14:14">
      <c r="N54" s="324"/>
    </row>
    <row r="55" s="323" customFormat="1" ht="26.25" customHeight="1" spans="14:14">
      <c r="N55" s="324"/>
    </row>
    <row r="56" s="323" customFormat="1" ht="26.25" customHeight="1" spans="14:14">
      <c r="N56" s="324"/>
    </row>
    <row r="57" s="323" customFormat="1" ht="26.25" customHeight="1" spans="14:14">
      <c r="N57" s="324"/>
    </row>
    <row r="58" s="323" customFormat="1" ht="26.25" customHeight="1" spans="14:14">
      <c r="N58" s="324"/>
    </row>
    <row r="59" s="323" customFormat="1" ht="26.25" customHeight="1" spans="14:14">
      <c r="N59" s="324"/>
    </row>
    <row r="60" s="323" customFormat="1" ht="26.25" customHeight="1" spans="14:14">
      <c r="N60" s="324"/>
    </row>
    <row r="61" s="323" customFormat="1" ht="26.25" customHeight="1" spans="14:14">
      <c r="N61" s="324"/>
    </row>
    <row r="62" s="323" customFormat="1" ht="26.25" customHeight="1" spans="14:14">
      <c r="N62" s="324"/>
    </row>
    <row r="63" s="323" customFormat="1" ht="26.25" customHeight="1" spans="14:14">
      <c r="N63" s="324"/>
    </row>
    <row r="64" s="323" customFormat="1" ht="26.25" customHeight="1" spans="14:14">
      <c r="N64" s="324"/>
    </row>
    <row r="65" s="323" customFormat="1" ht="26.25" customHeight="1" spans="14:14">
      <c r="N65" s="324"/>
    </row>
    <row r="66" s="323" customFormat="1" ht="26.25" customHeight="1" spans="14:14">
      <c r="N66" s="324"/>
    </row>
    <row r="67" s="323" customFormat="1" ht="26.25" customHeight="1" spans="14:14">
      <c r="N67" s="324"/>
    </row>
    <row r="68" s="323" customFormat="1" ht="26.25" customHeight="1" spans="14:14">
      <c r="N68" s="324"/>
    </row>
    <row r="69" s="323" customFormat="1" ht="26.25" customHeight="1" spans="14:14">
      <c r="N69" s="324"/>
    </row>
    <row r="70" s="323" customFormat="1" ht="26.25" customHeight="1" spans="14:14">
      <c r="N70" s="324"/>
    </row>
    <row r="71" s="323" customFormat="1" ht="26.25" customHeight="1" spans="14:14">
      <c r="N71" s="324"/>
    </row>
    <row r="72" s="323" customFormat="1" ht="26.25" customHeight="1" spans="14:14">
      <c r="N72" s="324"/>
    </row>
    <row r="73" s="323" customFormat="1" ht="26.25" customHeight="1" spans="14:14">
      <c r="N73" s="324"/>
    </row>
    <row r="74" s="323" customFormat="1" ht="26.25" customHeight="1" spans="14:14">
      <c r="N74" s="324"/>
    </row>
    <row r="75" s="323" customFormat="1" ht="26.25" customHeight="1" spans="14:14">
      <c r="N75" s="324"/>
    </row>
    <row r="76" s="323" customFormat="1" ht="26.25" customHeight="1" spans="14:14">
      <c r="N76" s="324"/>
    </row>
    <row r="77" s="323" customFormat="1" ht="26.25" customHeight="1" spans="14:14">
      <c r="N77" s="324"/>
    </row>
    <row r="78" s="323" customFormat="1" ht="26.25" customHeight="1" spans="14:14">
      <c r="N78" s="324"/>
    </row>
    <row r="79" s="323" customFormat="1" ht="26.25" customHeight="1" spans="14:14">
      <c r="N79" s="324"/>
    </row>
    <row r="80" s="323" customFormat="1" ht="26.25" customHeight="1" spans="14:14">
      <c r="N80" s="324"/>
    </row>
    <row r="81" s="323" customFormat="1" ht="26.25" customHeight="1" spans="14:14">
      <c r="N81" s="324"/>
    </row>
    <row r="82" s="323" customFormat="1" ht="26.25" customHeight="1" spans="14:14">
      <c r="N82" s="324"/>
    </row>
    <row r="83" s="323" customFormat="1" ht="26.25" customHeight="1" spans="14:14">
      <c r="N83" s="324"/>
    </row>
    <row r="84" s="323" customFormat="1" ht="26.25" customHeight="1" spans="14:14">
      <c r="N84" s="324"/>
    </row>
    <row r="85" s="323" customFormat="1" ht="26.25" customHeight="1" spans="14:14">
      <c r="N85" s="324"/>
    </row>
    <row r="86" s="323" customFormat="1" ht="26.25" customHeight="1" spans="14:14">
      <c r="N86" s="324"/>
    </row>
    <row r="87" s="323" customFormat="1" ht="26.25" customHeight="1" spans="14:14">
      <c r="N87" s="324"/>
    </row>
    <row r="88" s="323" customFormat="1" ht="26.25" customHeight="1" spans="14:14">
      <c r="N88" s="324"/>
    </row>
    <row r="89" s="323" customFormat="1" ht="26.25" customHeight="1" spans="14:14">
      <c r="N89" s="324"/>
    </row>
    <row r="90" s="323" customFormat="1" ht="26.25" customHeight="1" spans="14:14">
      <c r="N90" s="324"/>
    </row>
    <row r="91" s="323" customFormat="1" ht="26.25" customHeight="1" spans="14:14">
      <c r="N91" s="324"/>
    </row>
    <row r="92" s="323" customFormat="1" ht="26.25" customHeight="1" spans="14:14">
      <c r="N92" s="324"/>
    </row>
    <row r="93" s="323" customFormat="1" ht="26.25" customHeight="1" spans="14:14">
      <c r="N93" s="324"/>
    </row>
    <row r="94" s="323" customFormat="1" ht="26.25" customHeight="1" spans="14:14">
      <c r="N94" s="324"/>
    </row>
    <row r="95" s="323" customFormat="1" ht="26.25" customHeight="1" spans="14:14">
      <c r="N95" s="324"/>
    </row>
    <row r="96" s="323" customFormat="1" ht="26.25" customHeight="1" spans="14:14">
      <c r="N96" s="324"/>
    </row>
    <row r="97" s="323" customFormat="1" ht="26.25" customHeight="1" spans="14:14">
      <c r="N97" s="324"/>
    </row>
    <row r="98" s="323" customFormat="1" ht="26.25" customHeight="1" spans="14:14">
      <c r="N98" s="324"/>
    </row>
    <row r="99" s="323" customFormat="1" ht="26.25" customHeight="1" spans="14:14">
      <c r="N99" s="324"/>
    </row>
    <row r="100" s="323" customFormat="1" ht="26.25" customHeight="1" spans="14:14">
      <c r="N100" s="324"/>
    </row>
    <row r="101" s="323" customFormat="1" ht="26.25" customHeight="1" spans="14:14">
      <c r="N101" s="324"/>
    </row>
    <row r="102" s="323" customFormat="1" ht="26.25" customHeight="1" spans="14:14">
      <c r="N102" s="324"/>
    </row>
    <row r="103" s="323" customFormat="1" ht="26.25" customHeight="1" spans="14:14">
      <c r="N103" s="324"/>
    </row>
    <row r="104" s="323" customFormat="1" ht="26.25" customHeight="1" spans="14:14">
      <c r="N104" s="324"/>
    </row>
    <row r="105" s="323" customFormat="1" ht="26.25" customHeight="1" spans="14:14">
      <c r="N105" s="324"/>
    </row>
    <row r="106" s="323" customFormat="1" ht="26.25" customHeight="1" spans="14:14">
      <c r="N106" s="324"/>
    </row>
    <row r="107" s="323" customFormat="1" ht="26.25" customHeight="1" spans="14:14">
      <c r="N107" s="324"/>
    </row>
    <row r="108" s="323" customFormat="1" ht="26.25" customHeight="1" spans="14:14">
      <c r="N108" s="324"/>
    </row>
    <row r="109" s="323" customFormat="1" ht="26.25" customHeight="1" spans="14:14">
      <c r="N109" s="324"/>
    </row>
    <row r="110" s="323" customFormat="1" ht="26.25" customHeight="1" spans="14:14">
      <c r="N110" s="324"/>
    </row>
    <row r="111" s="323" customFormat="1" ht="26.25" customHeight="1" spans="14:14">
      <c r="N111" s="324"/>
    </row>
    <row r="112" s="323" customFormat="1" ht="26.25" customHeight="1" spans="14:14">
      <c r="N112" s="324"/>
    </row>
    <row r="113" s="323" customFormat="1" ht="26.25" customHeight="1" spans="14:14">
      <c r="N113" s="324"/>
    </row>
    <row r="114" s="323" customFormat="1" ht="26.25" customHeight="1" spans="14:14">
      <c r="N114" s="324"/>
    </row>
    <row r="115" s="323" customFormat="1" ht="26.25" customHeight="1" spans="14:14">
      <c r="N115" s="324"/>
    </row>
    <row r="116" s="323" customFormat="1" ht="26.25" customHeight="1" spans="14:14">
      <c r="N116" s="324"/>
    </row>
    <row r="117" s="323" customFormat="1" ht="26.25" customHeight="1" spans="14:14">
      <c r="N117" s="324"/>
    </row>
    <row r="118" s="323" customFormat="1" ht="26.25" customHeight="1" spans="14:14">
      <c r="N118" s="324"/>
    </row>
    <row r="119" s="323" customFormat="1" ht="26.25" customHeight="1" spans="14:14">
      <c r="N119" s="324"/>
    </row>
    <row r="120" s="323" customFormat="1" ht="26.25" customHeight="1" spans="14:14">
      <c r="N120" s="324"/>
    </row>
    <row r="121" s="323" customFormat="1" ht="26.25" customHeight="1" spans="14:14">
      <c r="N121" s="324"/>
    </row>
    <row r="122" s="323" customFormat="1" ht="26.25" customHeight="1" spans="14:14">
      <c r="N122" s="324"/>
    </row>
    <row r="123" s="323" customFormat="1" ht="26.25" customHeight="1" spans="14:14">
      <c r="N123" s="324"/>
    </row>
    <row r="124" s="323" customFormat="1" ht="26.25" customHeight="1" spans="14:14">
      <c r="N124" s="324"/>
    </row>
    <row r="125" s="323" customFormat="1" ht="26.25" customHeight="1" spans="14:14">
      <c r="N125" s="324"/>
    </row>
    <row r="126" s="323" customFormat="1" ht="26.25" customHeight="1" spans="14:14">
      <c r="N126" s="324"/>
    </row>
    <row r="127" s="323" customFormat="1" ht="26.25" customHeight="1" spans="14:14">
      <c r="N127" s="324"/>
    </row>
    <row r="128" s="323" customFormat="1" ht="26.25" customHeight="1" spans="14:14">
      <c r="N128" s="324"/>
    </row>
    <row r="129" s="323" customFormat="1" ht="26.25" customHeight="1" spans="14:14">
      <c r="N129" s="324"/>
    </row>
    <row r="130" s="323" customFormat="1" ht="26.25" customHeight="1" spans="14:14">
      <c r="N130" s="324"/>
    </row>
    <row r="131" s="323" customFormat="1" ht="26.25" customHeight="1" spans="14:14">
      <c r="N131" s="324"/>
    </row>
    <row r="132" s="323" customFormat="1" ht="26.25" customHeight="1" spans="14:14">
      <c r="N132" s="324"/>
    </row>
    <row r="133" s="323" customFormat="1" ht="26.25" customHeight="1" spans="14:14">
      <c r="N133" s="324"/>
    </row>
    <row r="134" s="323" customFormat="1" ht="26.25" customHeight="1" spans="14:14">
      <c r="N134" s="324"/>
    </row>
    <row r="135" s="323" customFormat="1" ht="26.25" customHeight="1" spans="14:14">
      <c r="N135" s="324"/>
    </row>
    <row r="136" s="323" customFormat="1" ht="26.25" customHeight="1" spans="14:14">
      <c r="N136" s="324"/>
    </row>
    <row r="137" s="323" customFormat="1" ht="26.25" customHeight="1" spans="14:14">
      <c r="N137" s="324"/>
    </row>
    <row r="138" s="323" customFormat="1" ht="26.25" customHeight="1" spans="14:14">
      <c r="N138" s="324"/>
    </row>
    <row r="139" s="323" customFormat="1" ht="26.25" customHeight="1" spans="14:14">
      <c r="N139" s="324"/>
    </row>
    <row r="140" s="323" customFormat="1" ht="26.25" customHeight="1" spans="14:14">
      <c r="N140" s="324"/>
    </row>
    <row r="141" s="323" customFormat="1" ht="26.25" customHeight="1" spans="14:14">
      <c r="N141" s="324"/>
    </row>
    <row r="142" s="323" customFormat="1" ht="26.25" customHeight="1" spans="14:14">
      <c r="N142" s="324"/>
    </row>
    <row r="143" s="323" customFormat="1" ht="26.25" customHeight="1" spans="14:14">
      <c r="N143" s="324"/>
    </row>
    <row r="144" s="323" customFormat="1" ht="26.25" customHeight="1" spans="14:14">
      <c r="N144" s="324"/>
    </row>
    <row r="145" s="323" customFormat="1" ht="26.25" customHeight="1" spans="14:14">
      <c r="N145" s="324"/>
    </row>
    <row r="146" s="323" customFormat="1" ht="26.25" customHeight="1" spans="14:14">
      <c r="N146" s="324"/>
    </row>
    <row r="147" s="323" customFormat="1" ht="26.25" customHeight="1" spans="14:14">
      <c r="N147" s="324"/>
    </row>
    <row r="148" s="323" customFormat="1" ht="26.25" customHeight="1" spans="14:14">
      <c r="N148" s="324"/>
    </row>
    <row r="149" s="323" customFormat="1" ht="26.25" customHeight="1" spans="14:14">
      <c r="N149" s="324"/>
    </row>
    <row r="150" s="323" customFormat="1" ht="26.25" customHeight="1" spans="14:14">
      <c r="N150" s="324"/>
    </row>
    <row r="151" s="323" customFormat="1" ht="19.9" customHeight="1" spans="14:14">
      <c r="N151" s="324"/>
    </row>
    <row r="152" s="323" customFormat="1" ht="19.9" customHeight="1" spans="14:14">
      <c r="N152" s="324"/>
    </row>
    <row r="153" s="323" customFormat="1" ht="19.9" customHeight="1" spans="14:14">
      <c r="N153" s="324"/>
    </row>
    <row r="154" s="323" customFormat="1" ht="19.9" customHeight="1" spans="14:14">
      <c r="N154" s="32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2" sqref="D12"/>
    </sheetView>
  </sheetViews>
  <sheetFormatPr defaultColWidth="9" defaultRowHeight="13.5" outlineLevelCol="6"/>
  <cols>
    <col min="1" max="3" width="20.6333333333333" style="301" customWidth="1"/>
    <col min="4" max="4" width="59.6333333333333" style="301" customWidth="1"/>
    <col min="5" max="16384" width="9" style="301"/>
  </cols>
  <sheetData>
    <row r="1" s="301" customFormat="1" spans="1:1">
      <c r="A1" s="301" t="s">
        <v>774</v>
      </c>
    </row>
    <row r="2" s="301" customFormat="1" ht="29.5" customHeight="1" spans="1:4">
      <c r="A2" s="303" t="s">
        <v>775</v>
      </c>
      <c r="B2" s="304"/>
      <c r="C2" s="304"/>
      <c r="D2" s="304"/>
    </row>
    <row r="3" s="302" customFormat="1" ht="12" spans="1:7">
      <c r="A3" s="305" t="s">
        <v>2</v>
      </c>
      <c r="B3" s="305"/>
      <c r="C3" s="306"/>
      <c r="D3" s="307" t="s">
        <v>776</v>
      </c>
      <c r="E3" s="306"/>
      <c r="F3" s="306"/>
      <c r="G3" s="308"/>
    </row>
    <row r="4" s="301" customFormat="1" ht="187" customHeight="1" spans="1:4">
      <c r="A4" s="309" t="s">
        <v>777</v>
      </c>
      <c r="B4" s="310" t="s">
        <v>778</v>
      </c>
      <c r="C4" s="311"/>
      <c r="D4" s="312" t="s">
        <v>779</v>
      </c>
    </row>
    <row r="5" s="301" customFormat="1" ht="51" customHeight="1" spans="1:4">
      <c r="A5" s="313"/>
      <c r="B5" s="310" t="s">
        <v>780</v>
      </c>
      <c r="C5" s="311"/>
      <c r="D5" s="312" t="s">
        <v>781</v>
      </c>
    </row>
    <row r="6" s="301" customFormat="1" ht="51" customHeight="1" spans="1:4">
      <c r="A6" s="313"/>
      <c r="B6" s="310" t="s">
        <v>782</v>
      </c>
      <c r="C6" s="311"/>
      <c r="D6" s="312" t="s">
        <v>783</v>
      </c>
    </row>
    <row r="7" s="301" customFormat="1" ht="68" customHeight="1" spans="1:4">
      <c r="A7" s="313"/>
      <c r="B7" s="310" t="s">
        <v>784</v>
      </c>
      <c r="C7" s="311"/>
      <c r="D7" s="312" t="s">
        <v>785</v>
      </c>
    </row>
    <row r="8" s="301" customFormat="1" ht="70" customHeight="1" spans="1:4">
      <c r="A8" s="314"/>
      <c r="B8" s="310" t="s">
        <v>786</v>
      </c>
      <c r="C8" s="311"/>
      <c r="D8" s="312" t="s">
        <v>787</v>
      </c>
    </row>
    <row r="9" s="301" customFormat="1" ht="57" customHeight="1" spans="1:4">
      <c r="A9" s="309" t="s">
        <v>788</v>
      </c>
      <c r="B9" s="310" t="s">
        <v>789</v>
      </c>
      <c r="C9" s="311"/>
      <c r="D9" s="312" t="s">
        <v>790</v>
      </c>
    </row>
    <row r="10" s="301" customFormat="1" ht="57" customHeight="1" spans="1:4">
      <c r="A10" s="313"/>
      <c r="B10" s="309" t="s">
        <v>791</v>
      </c>
      <c r="C10" s="194" t="s">
        <v>792</v>
      </c>
      <c r="D10" s="312" t="s">
        <v>793</v>
      </c>
    </row>
    <row r="11" s="301" customFormat="1" ht="57" customHeight="1" spans="1:4">
      <c r="A11" s="314"/>
      <c r="B11" s="314"/>
      <c r="C11" s="194" t="s">
        <v>794</v>
      </c>
      <c r="D11" s="312" t="s">
        <v>795</v>
      </c>
    </row>
    <row r="12" s="301" customFormat="1" ht="60" customHeight="1" spans="1:4">
      <c r="A12" s="310" t="s">
        <v>796</v>
      </c>
      <c r="B12" s="315"/>
      <c r="C12" s="311"/>
      <c r="D12" s="312" t="s">
        <v>797</v>
      </c>
    </row>
    <row r="13" s="301" customFormat="1" ht="100" customHeight="1" spans="1:4">
      <c r="A13" s="310" t="s">
        <v>798</v>
      </c>
      <c r="B13" s="315"/>
      <c r="C13" s="311"/>
      <c r="D13" s="312" t="s">
        <v>799</v>
      </c>
    </row>
    <row r="14" s="301" customFormat="1" ht="60" customHeight="1" spans="1:4">
      <c r="A14" s="310" t="s">
        <v>800</v>
      </c>
      <c r="B14" s="315"/>
      <c r="C14" s="311"/>
      <c r="D14" s="312" t="s">
        <v>801</v>
      </c>
    </row>
    <row r="15" s="301" customFormat="1" ht="235" customHeight="1" spans="1:4">
      <c r="A15" s="316" t="s">
        <v>802</v>
      </c>
      <c r="B15" s="317"/>
      <c r="C15" s="318"/>
      <c r="D15" s="312" t="s">
        <v>803</v>
      </c>
    </row>
    <row r="16" s="301" customFormat="1" ht="60" customHeight="1" spans="1:4">
      <c r="A16" s="316" t="s">
        <v>804</v>
      </c>
      <c r="B16" s="317"/>
      <c r="C16" s="318"/>
      <c r="D16" s="319" t="s">
        <v>805</v>
      </c>
    </row>
    <row r="18" s="301" customFormat="1" ht="28" customHeight="1" spans="1:4">
      <c r="A18" s="320" t="s">
        <v>806</v>
      </c>
      <c r="B18" s="320"/>
      <c r="C18" s="320"/>
      <c r="D18" s="3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198" zoomScaleNormal="198" topLeftCell="A23" workbookViewId="0">
      <selection activeCell="A28" sqref="A28:L33"/>
    </sheetView>
  </sheetViews>
  <sheetFormatPr defaultColWidth="9" defaultRowHeight="13.5"/>
  <cols>
    <col min="1" max="4" width="9" style="262"/>
    <col min="5" max="5" width="11.5" style="262" customWidth="1"/>
    <col min="6" max="16384" width="9" style="262"/>
  </cols>
  <sheetData>
    <row r="1" s="262" customFormat="1" ht="36" customHeight="1" spans="1:1">
      <c r="A1" s="262" t="s">
        <v>807</v>
      </c>
    </row>
    <row r="2" s="262" customFormat="1" ht="28.5" spans="1:12">
      <c r="A2" s="263" t="s">
        <v>808</v>
      </c>
      <c r="B2" s="263"/>
      <c r="C2" s="263"/>
      <c r="D2" s="263"/>
      <c r="E2" s="263"/>
      <c r="F2" s="263"/>
      <c r="G2" s="263"/>
      <c r="H2" s="263"/>
      <c r="I2" s="263"/>
      <c r="J2" s="263"/>
      <c r="K2" s="263"/>
      <c r="L2" s="263"/>
    </row>
    <row r="3" s="262" customFormat="1" ht="15.75" spans="1:12">
      <c r="A3" s="264" t="s">
        <v>809</v>
      </c>
      <c r="B3" s="264"/>
      <c r="C3" s="264"/>
      <c r="D3" s="264"/>
      <c r="E3" s="264"/>
      <c r="F3" s="264"/>
      <c r="G3" s="264"/>
      <c r="H3" s="264"/>
      <c r="I3" s="264"/>
      <c r="J3" s="264"/>
      <c r="K3" s="264"/>
      <c r="L3" s="264"/>
    </row>
    <row r="4" s="262" customFormat="1" ht="22" customHeight="1" spans="1:12">
      <c r="A4" s="265" t="s">
        <v>810</v>
      </c>
      <c r="B4" s="265"/>
      <c r="C4" s="265"/>
      <c r="D4" s="265"/>
      <c r="E4" s="265"/>
      <c r="F4" s="265"/>
      <c r="G4" s="265"/>
      <c r="H4" s="265"/>
      <c r="I4" s="265"/>
      <c r="J4" s="265"/>
      <c r="K4" s="265"/>
      <c r="L4" s="265"/>
    </row>
    <row r="5" s="262" customFormat="1" ht="15.9" customHeight="1" spans="1:12">
      <c r="A5" s="266" t="s">
        <v>811</v>
      </c>
      <c r="B5" s="266"/>
      <c r="C5" s="266"/>
      <c r="D5" s="267" t="s">
        <v>812</v>
      </c>
      <c r="E5" s="268"/>
      <c r="F5" s="268"/>
      <c r="G5" s="268"/>
      <c r="H5" s="268"/>
      <c r="I5" s="268"/>
      <c r="J5" s="268"/>
      <c r="K5" s="268"/>
      <c r="L5" s="268"/>
    </row>
    <row r="6" s="262" customFormat="1" ht="44" customHeight="1" spans="1:12">
      <c r="A6" s="266" t="s">
        <v>813</v>
      </c>
      <c r="B6" s="266"/>
      <c r="C6" s="266"/>
      <c r="D6" s="269" t="s">
        <v>814</v>
      </c>
      <c r="E6" s="270"/>
      <c r="F6" s="266" t="s">
        <v>815</v>
      </c>
      <c r="G6" s="271" t="s">
        <v>816</v>
      </c>
      <c r="H6" s="272"/>
      <c r="I6" s="272"/>
      <c r="J6" s="272"/>
      <c r="K6" s="272"/>
      <c r="L6" s="272"/>
    </row>
    <row r="7" s="262" customFormat="1" ht="27.9" customHeight="1" spans="1:12">
      <c r="A7" s="273" t="s">
        <v>817</v>
      </c>
      <c r="B7" s="274"/>
      <c r="C7" s="275"/>
      <c r="D7" s="266" t="s">
        <v>818</v>
      </c>
      <c r="E7" s="266" t="s">
        <v>819</v>
      </c>
      <c r="F7" s="266" t="s">
        <v>820</v>
      </c>
      <c r="G7" s="266" t="s">
        <v>821</v>
      </c>
      <c r="H7" s="266"/>
      <c r="I7" s="266" t="s">
        <v>822</v>
      </c>
      <c r="J7" s="266"/>
      <c r="K7" s="266" t="s">
        <v>823</v>
      </c>
      <c r="L7" s="266" t="s">
        <v>824</v>
      </c>
    </row>
    <row r="8" s="262" customFormat="1" ht="27.9" customHeight="1" spans="1:12">
      <c r="A8" s="276"/>
      <c r="B8" s="277"/>
      <c r="C8" s="278"/>
      <c r="D8" s="279" t="s">
        <v>825</v>
      </c>
      <c r="E8" s="280">
        <v>4177.58</v>
      </c>
      <c r="F8" s="6">
        <v>8349.88238</v>
      </c>
      <c r="G8" s="6">
        <v>8151.560135</v>
      </c>
      <c r="H8" s="6"/>
      <c r="I8" s="6">
        <v>10</v>
      </c>
      <c r="J8" s="155">
        <v>1.95</v>
      </c>
      <c r="K8" s="49">
        <v>10</v>
      </c>
      <c r="L8" s="289"/>
    </row>
    <row r="9" s="262" customFormat="1" ht="15.9" customHeight="1" spans="1:12">
      <c r="A9" s="276"/>
      <c r="B9" s="277"/>
      <c r="C9" s="278"/>
      <c r="D9" s="266" t="s">
        <v>266</v>
      </c>
      <c r="E9" s="280">
        <v>2330.58</v>
      </c>
      <c r="F9" s="6">
        <v>2330.58</v>
      </c>
      <c r="G9" s="6">
        <v>2132.257755</v>
      </c>
      <c r="H9" s="6"/>
      <c r="I9" s="6" t="s">
        <v>717</v>
      </c>
      <c r="J9" s="6" t="s">
        <v>717</v>
      </c>
      <c r="K9" s="6" t="s">
        <v>717</v>
      </c>
      <c r="L9" s="289" t="s">
        <v>717</v>
      </c>
    </row>
    <row r="10" s="262" customFormat="1" ht="15.9" customHeight="1" spans="1:12">
      <c r="A10" s="276"/>
      <c r="B10" s="277"/>
      <c r="C10" s="278"/>
      <c r="D10" s="266" t="s">
        <v>267</v>
      </c>
      <c r="E10" s="280">
        <v>1847</v>
      </c>
      <c r="F10" s="6">
        <v>6019.30238</v>
      </c>
      <c r="G10" s="6">
        <v>6019.30238</v>
      </c>
      <c r="H10" s="6"/>
      <c r="I10" s="6" t="s">
        <v>717</v>
      </c>
      <c r="J10" s="6" t="s">
        <v>717</v>
      </c>
      <c r="K10" s="6" t="s">
        <v>717</v>
      </c>
      <c r="L10" s="289" t="s">
        <v>717</v>
      </c>
    </row>
    <row r="11" s="262" customFormat="1" ht="15.9" customHeight="1" spans="1:12">
      <c r="A11" s="281"/>
      <c r="B11" s="282"/>
      <c r="C11" s="283"/>
      <c r="D11" s="266" t="s">
        <v>826</v>
      </c>
      <c r="E11" s="280"/>
      <c r="F11" s="6"/>
      <c r="G11" s="6"/>
      <c r="H11" s="6"/>
      <c r="I11" s="6" t="s">
        <v>717</v>
      </c>
      <c r="J11" s="6" t="s">
        <v>717</v>
      </c>
      <c r="K11" s="6" t="s">
        <v>717</v>
      </c>
      <c r="L11" s="289" t="s">
        <v>717</v>
      </c>
    </row>
    <row r="12" s="262" customFormat="1" ht="15.9" customHeight="1" spans="1:12">
      <c r="A12" s="266" t="s">
        <v>827</v>
      </c>
      <c r="B12" s="266" t="s">
        <v>828</v>
      </c>
      <c r="C12" s="266"/>
      <c r="D12" s="266"/>
      <c r="E12" s="266"/>
      <c r="F12" s="266" t="s">
        <v>829</v>
      </c>
      <c r="G12" s="266"/>
      <c r="H12" s="266"/>
      <c r="I12" s="266"/>
      <c r="J12" s="266"/>
      <c r="K12" s="266"/>
      <c r="L12" s="266"/>
    </row>
    <row r="13" s="262" customFormat="1" ht="267" customHeight="1" spans="1:12">
      <c r="A13" s="266"/>
      <c r="B13" s="284" t="s">
        <v>830</v>
      </c>
      <c r="C13" s="284"/>
      <c r="D13" s="284"/>
      <c r="E13" s="284"/>
      <c r="F13" s="285" t="s">
        <v>831</v>
      </c>
      <c r="G13" s="284"/>
      <c r="H13" s="284"/>
      <c r="I13" s="284"/>
      <c r="J13" s="284"/>
      <c r="K13" s="284"/>
      <c r="L13" s="284"/>
    </row>
    <row r="14" s="262" customFormat="1" ht="27.9" customHeight="1" spans="1:12">
      <c r="A14" s="286" t="s">
        <v>832</v>
      </c>
      <c r="B14" s="266" t="s">
        <v>833</v>
      </c>
      <c r="C14" s="266" t="s">
        <v>834</v>
      </c>
      <c r="D14" s="266" t="s">
        <v>835</v>
      </c>
      <c r="E14" s="266" t="s">
        <v>836</v>
      </c>
      <c r="F14" s="266" t="s">
        <v>837</v>
      </c>
      <c r="G14" s="266" t="s">
        <v>822</v>
      </c>
      <c r="H14" s="266" t="s">
        <v>824</v>
      </c>
      <c r="I14" s="266"/>
      <c r="J14" s="266" t="s">
        <v>838</v>
      </c>
      <c r="K14" s="266"/>
      <c r="L14" s="266"/>
    </row>
    <row r="15" s="262" customFormat="1" ht="32" customHeight="1" spans="1:12">
      <c r="A15" s="287"/>
      <c r="B15" s="286" t="s">
        <v>839</v>
      </c>
      <c r="C15" s="266" t="s">
        <v>840</v>
      </c>
      <c r="D15" s="279" t="s">
        <v>841</v>
      </c>
      <c r="E15" s="288" t="s">
        <v>842</v>
      </c>
      <c r="F15" s="289" t="s">
        <v>843</v>
      </c>
      <c r="G15" s="289">
        <v>15</v>
      </c>
      <c r="H15" s="289">
        <v>14</v>
      </c>
      <c r="I15" s="289"/>
      <c r="J15" s="288" t="s">
        <v>844</v>
      </c>
      <c r="K15" s="289"/>
      <c r="L15" s="289"/>
    </row>
    <row r="16" s="262" customFormat="1" ht="27.9" customHeight="1" spans="1:12">
      <c r="A16" s="287"/>
      <c r="B16" s="287"/>
      <c r="C16" s="266"/>
      <c r="D16" s="279" t="s">
        <v>845</v>
      </c>
      <c r="E16" s="288" t="s">
        <v>846</v>
      </c>
      <c r="F16" s="289" t="s">
        <v>847</v>
      </c>
      <c r="G16" s="289">
        <v>20</v>
      </c>
      <c r="H16" s="289">
        <v>20</v>
      </c>
      <c r="I16" s="289"/>
      <c r="J16" s="289"/>
      <c r="K16" s="289"/>
      <c r="L16" s="289"/>
    </row>
    <row r="17" s="262" customFormat="1" ht="38" customHeight="1" spans="1:12">
      <c r="A17" s="287"/>
      <c r="B17" s="287"/>
      <c r="C17" s="266"/>
      <c r="D17" s="285" t="s">
        <v>848</v>
      </c>
      <c r="E17" s="288" t="s">
        <v>849</v>
      </c>
      <c r="F17" s="289" t="s">
        <v>850</v>
      </c>
      <c r="G17" s="289">
        <v>15</v>
      </c>
      <c r="H17" s="289">
        <v>15</v>
      </c>
      <c r="I17" s="289"/>
      <c r="J17" s="289"/>
      <c r="K17" s="289"/>
      <c r="L17" s="289"/>
    </row>
    <row r="18" s="262" customFormat="1" ht="45" customHeight="1" spans="1:12">
      <c r="A18" s="287"/>
      <c r="B18" s="286" t="s">
        <v>851</v>
      </c>
      <c r="C18" s="266" t="s">
        <v>852</v>
      </c>
      <c r="D18" s="279" t="s">
        <v>853</v>
      </c>
      <c r="E18" s="289" t="s">
        <v>854</v>
      </c>
      <c r="F18" s="289" t="s">
        <v>855</v>
      </c>
      <c r="G18" s="289">
        <v>10</v>
      </c>
      <c r="H18" s="289">
        <v>10</v>
      </c>
      <c r="I18" s="289"/>
      <c r="J18" s="289"/>
      <c r="K18" s="289"/>
      <c r="L18" s="289"/>
    </row>
    <row r="19" s="262" customFormat="1" ht="27.9" customHeight="1" spans="1:12">
      <c r="A19" s="287"/>
      <c r="B19" s="287"/>
      <c r="C19" s="266" t="s">
        <v>856</v>
      </c>
      <c r="D19" s="288" t="s">
        <v>857</v>
      </c>
      <c r="E19" s="288" t="s">
        <v>858</v>
      </c>
      <c r="F19" s="289" t="s">
        <v>858</v>
      </c>
      <c r="G19" s="289">
        <v>10</v>
      </c>
      <c r="H19" s="289">
        <v>10</v>
      </c>
      <c r="I19" s="289"/>
      <c r="J19" s="289"/>
      <c r="K19" s="289"/>
      <c r="L19" s="289"/>
    </row>
    <row r="20" s="262" customFormat="1" ht="77" customHeight="1" spans="1:12">
      <c r="A20" s="287"/>
      <c r="B20" s="287"/>
      <c r="C20" s="266"/>
      <c r="D20" s="279" t="s">
        <v>859</v>
      </c>
      <c r="E20" s="289" t="s">
        <v>860</v>
      </c>
      <c r="F20" s="289" t="s">
        <v>861</v>
      </c>
      <c r="G20" s="289">
        <v>10</v>
      </c>
      <c r="H20" s="289">
        <v>10</v>
      </c>
      <c r="I20" s="289"/>
      <c r="J20" s="289"/>
      <c r="K20" s="289"/>
      <c r="L20" s="289"/>
    </row>
    <row r="21" s="262" customFormat="1" ht="58" customHeight="1" spans="1:12">
      <c r="A21" s="287"/>
      <c r="B21" s="287"/>
      <c r="C21" s="266" t="s">
        <v>862</v>
      </c>
      <c r="D21" s="279" t="s">
        <v>863</v>
      </c>
      <c r="E21" s="288" t="s">
        <v>864</v>
      </c>
      <c r="F21" s="288" t="s">
        <v>864</v>
      </c>
      <c r="G21" s="289">
        <v>10</v>
      </c>
      <c r="H21" s="289">
        <v>10</v>
      </c>
      <c r="I21" s="289"/>
      <c r="J21" s="289"/>
      <c r="K21" s="289"/>
      <c r="L21" s="289"/>
    </row>
    <row r="22" s="262" customFormat="1" ht="15.9" customHeight="1" spans="1:12">
      <c r="A22" s="287"/>
      <c r="B22" s="286" t="s">
        <v>865</v>
      </c>
      <c r="C22" s="286" t="s">
        <v>866</v>
      </c>
      <c r="D22" s="279" t="s">
        <v>867</v>
      </c>
      <c r="E22" s="290">
        <v>0.9</v>
      </c>
      <c r="F22" s="290">
        <v>0.9</v>
      </c>
      <c r="G22" s="289">
        <v>10</v>
      </c>
      <c r="H22" s="289">
        <v>10</v>
      </c>
      <c r="I22" s="289"/>
      <c r="J22" s="289"/>
      <c r="K22" s="289"/>
      <c r="L22" s="289"/>
    </row>
    <row r="23" s="262" customFormat="1" spans="1:12">
      <c r="A23" s="287"/>
      <c r="B23" s="287"/>
      <c r="C23" s="287"/>
      <c r="D23" s="279"/>
      <c r="E23" s="289"/>
      <c r="F23" s="289"/>
      <c r="G23" s="289"/>
      <c r="H23" s="289"/>
      <c r="I23" s="289"/>
      <c r="J23" s="289"/>
      <c r="K23" s="289"/>
      <c r="L23" s="289"/>
    </row>
    <row r="24" s="262" customFormat="1" ht="15.9" customHeight="1" spans="1:12">
      <c r="A24" s="266" t="s">
        <v>868</v>
      </c>
      <c r="B24" s="266"/>
      <c r="C24" s="266"/>
      <c r="D24" s="266"/>
      <c r="E24" s="266"/>
      <c r="F24" s="266"/>
      <c r="G24" s="289">
        <v>100</v>
      </c>
      <c r="H24" s="289"/>
      <c r="I24" s="289"/>
      <c r="J24" s="289"/>
      <c r="K24" s="289"/>
      <c r="L24" s="289"/>
    </row>
    <row r="25" s="262" customFormat="1" ht="15.9" customHeight="1" spans="1:12">
      <c r="A25" s="286" t="s">
        <v>869</v>
      </c>
      <c r="B25" s="279" t="s">
        <v>870</v>
      </c>
      <c r="C25" s="279"/>
      <c r="D25" s="279"/>
      <c r="E25" s="279"/>
      <c r="F25" s="279"/>
      <c r="G25" s="279"/>
      <c r="H25" s="279"/>
      <c r="I25" s="279"/>
      <c r="J25" s="279"/>
      <c r="K25" s="279"/>
      <c r="L25" s="279"/>
    </row>
    <row r="26" s="262" customFormat="1" spans="1:12">
      <c r="A26" s="291"/>
      <c r="B26" s="279"/>
      <c r="C26" s="279"/>
      <c r="D26" s="279"/>
      <c r="E26" s="279"/>
      <c r="F26" s="279"/>
      <c r="G26" s="279"/>
      <c r="H26" s="279"/>
      <c r="I26" s="279"/>
      <c r="J26" s="279"/>
      <c r="K26" s="279"/>
      <c r="L26" s="279"/>
    </row>
    <row r="27" s="262" customFormat="1" ht="15.9" customHeight="1" spans="1:12">
      <c r="A27" s="279" t="s">
        <v>871</v>
      </c>
      <c r="B27" s="279"/>
      <c r="C27" s="279"/>
      <c r="D27" s="279"/>
      <c r="E27" s="279"/>
      <c r="F27" s="279"/>
      <c r="G27" s="279"/>
      <c r="H27" s="279"/>
      <c r="I27" s="279"/>
      <c r="J27" s="279"/>
      <c r="K27" s="279"/>
      <c r="L27" s="279"/>
    </row>
    <row r="28" s="262" customFormat="1" ht="14.4" customHeight="1" spans="1:12">
      <c r="A28" s="292" t="s">
        <v>872</v>
      </c>
      <c r="B28" s="293"/>
      <c r="C28" s="293"/>
      <c r="D28" s="293"/>
      <c r="E28" s="293"/>
      <c r="F28" s="293"/>
      <c r="G28" s="293"/>
      <c r="H28" s="293"/>
      <c r="I28" s="293"/>
      <c r="J28" s="293"/>
      <c r="K28" s="293"/>
      <c r="L28" s="298"/>
    </row>
    <row r="29" s="262" customFormat="1" ht="52.8" customHeight="1" spans="1:12">
      <c r="A29" s="294"/>
      <c r="B29" s="295"/>
      <c r="C29" s="295"/>
      <c r="D29" s="295"/>
      <c r="E29" s="295"/>
      <c r="F29" s="295"/>
      <c r="G29" s="295"/>
      <c r="H29" s="295"/>
      <c r="I29" s="295"/>
      <c r="J29" s="295"/>
      <c r="K29" s="295"/>
      <c r="L29" s="299"/>
    </row>
    <row r="30" s="262" customFormat="1" ht="14.4" customHeight="1" spans="1:12">
      <c r="A30" s="294"/>
      <c r="B30" s="295"/>
      <c r="C30" s="295"/>
      <c r="D30" s="295"/>
      <c r="E30" s="295"/>
      <c r="F30" s="295"/>
      <c r="G30" s="295"/>
      <c r="H30" s="295"/>
      <c r="I30" s="295"/>
      <c r="J30" s="295"/>
      <c r="K30" s="295"/>
      <c r="L30" s="299"/>
    </row>
    <row r="31" s="262" customFormat="1" ht="26.4" customHeight="1" spans="1:12">
      <c r="A31" s="294"/>
      <c r="B31" s="295"/>
      <c r="C31" s="295"/>
      <c r="D31" s="295"/>
      <c r="E31" s="295"/>
      <c r="F31" s="295"/>
      <c r="G31" s="295"/>
      <c r="H31" s="295"/>
      <c r="I31" s="295"/>
      <c r="J31" s="295"/>
      <c r="K31" s="295"/>
      <c r="L31" s="299"/>
    </row>
    <row r="32" s="262" customFormat="1" ht="39.6" customHeight="1" spans="1:12">
      <c r="A32" s="294"/>
      <c r="B32" s="295"/>
      <c r="C32" s="295"/>
      <c r="D32" s="295"/>
      <c r="E32" s="295"/>
      <c r="F32" s="295"/>
      <c r="G32" s="295"/>
      <c r="H32" s="295"/>
      <c r="I32" s="295"/>
      <c r="J32" s="295"/>
      <c r="K32" s="295"/>
      <c r="L32" s="299"/>
    </row>
    <row r="33" s="262" customFormat="1" ht="54" customHeight="1" spans="1:12">
      <c r="A33" s="296"/>
      <c r="B33" s="297"/>
      <c r="C33" s="297"/>
      <c r="D33" s="297"/>
      <c r="E33" s="297"/>
      <c r="F33" s="297"/>
      <c r="G33" s="297"/>
      <c r="H33" s="297"/>
      <c r="I33" s="297"/>
      <c r="J33" s="297"/>
      <c r="K33" s="297"/>
      <c r="L33" s="300"/>
    </row>
  </sheetData>
  <mergeCells count="55">
    <mergeCell ref="A2:L2"/>
    <mergeCell ref="A3:L3"/>
    <mergeCell ref="A4:L4"/>
    <mergeCell ref="A5:C5"/>
    <mergeCell ref="D5:L5"/>
    <mergeCell ref="A6:C6"/>
    <mergeCell ref="D6:E6"/>
    <mergeCell ref="G6:L6"/>
    <mergeCell ref="G7:H7"/>
    <mergeCell ref="I7:J7"/>
    <mergeCell ref="G8:H8"/>
    <mergeCell ref="G9:H9"/>
    <mergeCell ref="G10:H10"/>
    <mergeCell ref="G11:H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17"/>
    <mergeCell ref="B18:B21"/>
    <mergeCell ref="B22:B23"/>
    <mergeCell ref="C15:C17"/>
    <mergeCell ref="C19:C20"/>
    <mergeCell ref="C22:C23"/>
    <mergeCell ref="D22:D23"/>
    <mergeCell ref="E22:E23"/>
    <mergeCell ref="F22:F23"/>
    <mergeCell ref="G22:G23"/>
    <mergeCell ref="A7:C11"/>
    <mergeCell ref="H22:I23"/>
    <mergeCell ref="J22:L23"/>
    <mergeCell ref="B25:L26"/>
    <mergeCell ref="A28:L3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0"/>
  <sheetViews>
    <sheetView zoomScale="130" zoomScaleNormal="130" topLeftCell="A931" workbookViewId="0">
      <selection activeCell="A949" sqref="A949:K949"/>
    </sheetView>
  </sheetViews>
  <sheetFormatPr defaultColWidth="8.99166666666667" defaultRowHeight="23.45" customHeight="1"/>
  <cols>
    <col min="1" max="1" width="4.24166666666667" style="1" customWidth="1"/>
    <col min="2" max="2" width="7.775" style="1" customWidth="1"/>
    <col min="3" max="3" width="8.94166666666667" style="1" customWidth="1"/>
    <col min="4" max="4" width="34.875" style="1" customWidth="1"/>
    <col min="5" max="5" width="12" style="1" customWidth="1"/>
    <col min="6" max="6" width="10" style="1" customWidth="1"/>
    <col min="7" max="9" width="5.25" style="1" customWidth="1"/>
    <col min="10" max="10" width="6.625" style="1" customWidth="1"/>
    <col min="11" max="11" width="11.75" style="1" customWidth="1"/>
    <col min="12" max="16384" width="8.99166666666667" style="1"/>
  </cols>
  <sheetData>
    <row r="1" s="1" customFormat="1" ht="23.65" customHeight="1" spans="1:11">
      <c r="A1" s="3" t="s">
        <v>873</v>
      </c>
      <c r="B1" s="3"/>
      <c r="C1" s="3"/>
      <c r="D1" s="3"/>
      <c r="E1" s="3"/>
      <c r="F1" s="3"/>
      <c r="G1" s="3"/>
      <c r="H1" s="3"/>
      <c r="I1" s="3"/>
      <c r="J1" s="3"/>
      <c r="K1" s="3"/>
    </row>
    <row r="2" s="2" customFormat="1" ht="13.35" customHeight="1" spans="1:11">
      <c r="A2" s="1" t="s">
        <v>874</v>
      </c>
      <c r="B2" s="1"/>
      <c r="C2" s="1"/>
      <c r="D2" s="1"/>
      <c r="E2" s="1"/>
      <c r="F2" s="1"/>
      <c r="G2" s="1"/>
      <c r="H2" s="1"/>
      <c r="I2" s="1"/>
      <c r="J2" s="1"/>
      <c r="K2" s="1"/>
    </row>
    <row r="3" s="2" customFormat="1" ht="15.4" customHeight="1" spans="1:11">
      <c r="A3" s="4" t="s">
        <v>875</v>
      </c>
      <c r="B3" s="4"/>
      <c r="C3" s="4"/>
      <c r="D3" s="4"/>
      <c r="E3" s="4"/>
      <c r="F3" s="5" t="s">
        <v>876</v>
      </c>
      <c r="G3" s="5"/>
      <c r="H3" s="5"/>
      <c r="I3" s="5"/>
      <c r="J3" s="5"/>
      <c r="K3" s="5"/>
    </row>
    <row r="4" s="2" customFormat="1" ht="25" customHeight="1" spans="1:11">
      <c r="A4" s="6" t="s">
        <v>877</v>
      </c>
      <c r="B4" s="6"/>
      <c r="C4" s="6"/>
      <c r="D4" s="6" t="s">
        <v>878</v>
      </c>
      <c r="E4" s="6"/>
      <c r="F4" s="6"/>
      <c r="G4" s="6"/>
      <c r="H4" s="6"/>
      <c r="I4" s="6"/>
      <c r="J4" s="6"/>
      <c r="K4" s="6"/>
    </row>
    <row r="5" s="2" customFormat="1" ht="25" customHeight="1" spans="1:11">
      <c r="A5" s="6" t="s">
        <v>813</v>
      </c>
      <c r="B5" s="6"/>
      <c r="C5" s="6"/>
      <c r="D5" s="6" t="s">
        <v>879</v>
      </c>
      <c r="E5" s="6"/>
      <c r="F5" s="6" t="s">
        <v>815</v>
      </c>
      <c r="G5" s="6" t="s">
        <v>879</v>
      </c>
      <c r="H5" s="6"/>
      <c r="I5" s="6"/>
      <c r="J5" s="6"/>
      <c r="K5" s="6"/>
    </row>
    <row r="6" s="2" customFormat="1" ht="25" customHeight="1" spans="1:11">
      <c r="A6" s="6" t="s">
        <v>880</v>
      </c>
      <c r="B6" s="6"/>
      <c r="C6" s="6"/>
      <c r="D6" s="6" t="s">
        <v>818</v>
      </c>
      <c r="E6" s="6" t="s">
        <v>819</v>
      </c>
      <c r="F6" s="6" t="s">
        <v>881</v>
      </c>
      <c r="G6" s="6" t="s">
        <v>882</v>
      </c>
      <c r="H6" s="6"/>
      <c r="I6" s="6" t="s">
        <v>822</v>
      </c>
      <c r="J6" s="6" t="s">
        <v>823</v>
      </c>
      <c r="K6" s="6" t="s">
        <v>824</v>
      </c>
    </row>
    <row r="7" s="2" customFormat="1" ht="25" customHeight="1" spans="1:11">
      <c r="A7" s="6"/>
      <c r="B7" s="6"/>
      <c r="C7" s="6"/>
      <c r="D7" s="6" t="s">
        <v>825</v>
      </c>
      <c r="E7" s="6">
        <v>15</v>
      </c>
      <c r="F7" s="6">
        <v>15</v>
      </c>
      <c r="G7" s="6">
        <v>5.207676</v>
      </c>
      <c r="H7" s="6"/>
      <c r="I7" s="6">
        <v>10</v>
      </c>
      <c r="J7" s="22">
        <v>0.3472</v>
      </c>
      <c r="K7" s="6">
        <v>3.5</v>
      </c>
    </row>
    <row r="8" s="2" customFormat="1" ht="25" customHeight="1" spans="1:11">
      <c r="A8" s="6"/>
      <c r="B8" s="6"/>
      <c r="C8" s="6"/>
      <c r="D8" s="6" t="s">
        <v>883</v>
      </c>
      <c r="E8" s="6">
        <v>15</v>
      </c>
      <c r="F8" s="6">
        <v>15</v>
      </c>
      <c r="G8" s="6">
        <v>5.207676</v>
      </c>
      <c r="H8" s="6"/>
      <c r="I8" s="6" t="s">
        <v>717</v>
      </c>
      <c r="J8" s="6" t="s">
        <v>717</v>
      </c>
      <c r="K8" s="6" t="s">
        <v>717</v>
      </c>
    </row>
    <row r="9" s="2" customFormat="1" ht="25" customHeight="1" spans="1:11">
      <c r="A9" s="6"/>
      <c r="B9" s="6"/>
      <c r="C9" s="6"/>
      <c r="D9" s="7" t="s">
        <v>884</v>
      </c>
      <c r="E9" s="6"/>
      <c r="F9" s="6"/>
      <c r="G9" s="6"/>
      <c r="H9" s="6"/>
      <c r="I9" s="6" t="s">
        <v>717</v>
      </c>
      <c r="J9" s="6" t="s">
        <v>717</v>
      </c>
      <c r="K9" s="6" t="s">
        <v>717</v>
      </c>
    </row>
    <row r="10" s="2" customFormat="1" ht="25" customHeight="1" spans="1:11">
      <c r="A10" s="6"/>
      <c r="B10" s="6"/>
      <c r="C10" s="6"/>
      <c r="D10" s="7" t="s">
        <v>885</v>
      </c>
      <c r="E10" s="6">
        <v>15</v>
      </c>
      <c r="F10" s="6">
        <v>15</v>
      </c>
      <c r="G10" s="6">
        <v>5.207676</v>
      </c>
      <c r="H10" s="6"/>
      <c r="I10" s="6" t="s">
        <v>717</v>
      </c>
      <c r="J10" s="6" t="s">
        <v>717</v>
      </c>
      <c r="K10" s="6" t="s">
        <v>717</v>
      </c>
    </row>
    <row r="11" s="2" customFormat="1" ht="25" customHeight="1" spans="1:11">
      <c r="A11" s="6"/>
      <c r="B11" s="6"/>
      <c r="C11" s="6"/>
      <c r="D11" s="6" t="s">
        <v>826</v>
      </c>
      <c r="E11" s="6"/>
      <c r="F11" s="6"/>
      <c r="G11" s="6"/>
      <c r="H11" s="6"/>
      <c r="I11" s="6" t="s">
        <v>717</v>
      </c>
      <c r="J11" s="6" t="s">
        <v>717</v>
      </c>
      <c r="K11" s="6" t="s">
        <v>717</v>
      </c>
    </row>
    <row r="12" s="2" customFormat="1" ht="25" customHeight="1" spans="1:11">
      <c r="A12" s="6" t="s">
        <v>827</v>
      </c>
      <c r="B12" s="6" t="s">
        <v>828</v>
      </c>
      <c r="C12" s="6"/>
      <c r="D12" s="6"/>
      <c r="E12" s="6"/>
      <c r="F12" s="6" t="s">
        <v>829</v>
      </c>
      <c r="G12" s="6"/>
      <c r="H12" s="6"/>
      <c r="I12" s="6"/>
      <c r="J12" s="6"/>
      <c r="K12" s="6"/>
    </row>
    <row r="13" s="2" customFormat="1" ht="25" customHeight="1" spans="1:11">
      <c r="A13" s="6"/>
      <c r="B13" s="6" t="s">
        <v>886</v>
      </c>
      <c r="C13" s="6"/>
      <c r="D13" s="6"/>
      <c r="E13" s="6"/>
      <c r="F13" s="6" t="s">
        <v>887</v>
      </c>
      <c r="G13" s="6"/>
      <c r="H13" s="6"/>
      <c r="I13" s="6"/>
      <c r="J13" s="6"/>
      <c r="K13" s="6"/>
    </row>
    <row r="14" s="2" customFormat="1" ht="48" customHeight="1" spans="1:11">
      <c r="A14" s="6" t="s">
        <v>832</v>
      </c>
      <c r="B14" s="6" t="s">
        <v>833</v>
      </c>
      <c r="C14" s="6" t="s">
        <v>834</v>
      </c>
      <c r="D14" s="6" t="s">
        <v>835</v>
      </c>
      <c r="E14" s="6" t="s">
        <v>888</v>
      </c>
      <c r="F14" s="6" t="s">
        <v>889</v>
      </c>
      <c r="G14" s="6" t="s">
        <v>822</v>
      </c>
      <c r="H14" s="6" t="s">
        <v>824</v>
      </c>
      <c r="I14" s="6" t="s">
        <v>838</v>
      </c>
      <c r="J14" s="6"/>
      <c r="K14" s="6"/>
    </row>
    <row r="15" s="2" customFormat="1" ht="51" customHeight="1" spans="1:11">
      <c r="A15" s="6"/>
      <c r="B15" s="8" t="s">
        <v>839</v>
      </c>
      <c r="C15" s="8" t="s">
        <v>890</v>
      </c>
      <c r="D15" s="9" t="s">
        <v>891</v>
      </c>
      <c r="E15" s="6" t="s">
        <v>892</v>
      </c>
      <c r="F15" s="6" t="s">
        <v>893</v>
      </c>
      <c r="G15" s="6">
        <v>10</v>
      </c>
      <c r="H15" s="6">
        <v>10</v>
      </c>
      <c r="I15" s="6"/>
      <c r="J15" s="6"/>
      <c r="K15" s="6"/>
    </row>
    <row r="16" s="2" customFormat="1" ht="25" customHeight="1" spans="1:11">
      <c r="A16" s="6"/>
      <c r="B16" s="10"/>
      <c r="C16" s="10"/>
      <c r="D16" s="11" t="s">
        <v>894</v>
      </c>
      <c r="E16" s="6" t="s">
        <v>895</v>
      </c>
      <c r="F16" s="6" t="s">
        <v>896</v>
      </c>
      <c r="G16" s="6">
        <v>5</v>
      </c>
      <c r="H16" s="6">
        <v>5</v>
      </c>
      <c r="I16" s="6"/>
      <c r="J16" s="6"/>
      <c r="K16" s="6"/>
    </row>
    <row r="17" s="2" customFormat="1" ht="25" customHeight="1" spans="1:11">
      <c r="A17" s="6"/>
      <c r="B17" s="10"/>
      <c r="C17" s="10"/>
      <c r="D17" s="11" t="s">
        <v>897</v>
      </c>
      <c r="E17" s="6" t="s">
        <v>898</v>
      </c>
      <c r="F17" s="6" t="s">
        <v>899</v>
      </c>
      <c r="G17" s="6">
        <v>5</v>
      </c>
      <c r="H17" s="6">
        <v>5</v>
      </c>
      <c r="I17" s="23"/>
      <c r="J17" s="24"/>
      <c r="K17" s="25"/>
    </row>
    <row r="18" s="2" customFormat="1" ht="25" customHeight="1" spans="1:11">
      <c r="A18" s="6"/>
      <c r="B18" s="10"/>
      <c r="C18" s="8" t="s">
        <v>900</v>
      </c>
      <c r="D18" s="12" t="s">
        <v>901</v>
      </c>
      <c r="E18" s="13" t="s">
        <v>902</v>
      </c>
      <c r="F18" s="14">
        <v>1</v>
      </c>
      <c r="G18" s="6">
        <v>10</v>
      </c>
      <c r="H18" s="6">
        <v>10</v>
      </c>
      <c r="I18" s="6"/>
      <c r="J18" s="6"/>
      <c r="K18" s="6"/>
    </row>
    <row r="19" s="2" customFormat="1" ht="25" customHeight="1" spans="1:11">
      <c r="A19" s="6"/>
      <c r="B19" s="10"/>
      <c r="C19" s="10"/>
      <c r="D19" s="12" t="s">
        <v>903</v>
      </c>
      <c r="E19" s="13" t="s">
        <v>904</v>
      </c>
      <c r="F19" s="14" t="s">
        <v>905</v>
      </c>
      <c r="G19" s="6">
        <v>10</v>
      </c>
      <c r="H19" s="6">
        <v>10</v>
      </c>
      <c r="I19" s="6"/>
      <c r="J19" s="6"/>
      <c r="K19" s="6"/>
    </row>
    <row r="20" s="2" customFormat="1" ht="25" customHeight="1" spans="1:11">
      <c r="A20" s="6"/>
      <c r="B20" s="10"/>
      <c r="C20" s="8" t="s">
        <v>906</v>
      </c>
      <c r="D20" s="12" t="s">
        <v>907</v>
      </c>
      <c r="E20" s="15">
        <v>44928</v>
      </c>
      <c r="F20" s="15">
        <v>44927</v>
      </c>
      <c r="G20" s="16">
        <v>5</v>
      </c>
      <c r="H20" s="16">
        <v>5</v>
      </c>
      <c r="I20" s="6"/>
      <c r="J20" s="6"/>
      <c r="K20" s="6"/>
    </row>
    <row r="21" s="2" customFormat="1" ht="25" customHeight="1" spans="1:11">
      <c r="A21" s="6"/>
      <c r="B21" s="10"/>
      <c r="C21" s="10"/>
      <c r="D21" s="12" t="s">
        <v>908</v>
      </c>
      <c r="E21" s="15">
        <v>45261</v>
      </c>
      <c r="F21" s="17">
        <v>45261</v>
      </c>
      <c r="G21" s="18">
        <v>5</v>
      </c>
      <c r="H21" s="18">
        <v>5</v>
      </c>
      <c r="I21" s="6"/>
      <c r="J21" s="6"/>
      <c r="K21" s="6"/>
    </row>
    <row r="22" s="2" customFormat="1" ht="25" customHeight="1" spans="1:11">
      <c r="A22" s="6"/>
      <c r="B22" s="6" t="s">
        <v>909</v>
      </c>
      <c r="C22" s="8" t="s">
        <v>856</v>
      </c>
      <c r="D22" s="12" t="s">
        <v>910</v>
      </c>
      <c r="E22" s="13" t="s">
        <v>911</v>
      </c>
      <c r="F22" s="14">
        <v>0.95</v>
      </c>
      <c r="G22" s="13">
        <v>10</v>
      </c>
      <c r="H22" s="13">
        <v>10</v>
      </c>
      <c r="I22" s="6"/>
      <c r="J22" s="6"/>
      <c r="K22" s="6"/>
    </row>
    <row r="23" s="2" customFormat="1" ht="25" customHeight="1" spans="1:11">
      <c r="A23" s="6"/>
      <c r="B23" s="6"/>
      <c r="C23" s="10"/>
      <c r="D23" s="12" t="s">
        <v>912</v>
      </c>
      <c r="E23" s="13" t="s">
        <v>913</v>
      </c>
      <c r="F23" s="13" t="s">
        <v>914</v>
      </c>
      <c r="G23" s="13">
        <v>5</v>
      </c>
      <c r="H23" s="13">
        <v>5</v>
      </c>
      <c r="I23" s="6"/>
      <c r="J23" s="6"/>
      <c r="K23" s="6"/>
    </row>
    <row r="24" s="2" customFormat="1" ht="40" customHeight="1" spans="1:11">
      <c r="A24" s="6"/>
      <c r="B24" s="6"/>
      <c r="C24" s="8" t="s">
        <v>915</v>
      </c>
      <c r="D24" s="12" t="s">
        <v>916</v>
      </c>
      <c r="E24" s="13" t="s">
        <v>917</v>
      </c>
      <c r="F24" s="14">
        <v>0.95</v>
      </c>
      <c r="G24" s="13">
        <v>10</v>
      </c>
      <c r="H24" s="13">
        <v>10</v>
      </c>
      <c r="I24" s="6"/>
      <c r="J24" s="6"/>
      <c r="K24" s="6"/>
    </row>
    <row r="25" s="2" customFormat="1" ht="54" customHeight="1" spans="1:11">
      <c r="A25" s="6"/>
      <c r="B25" s="6"/>
      <c r="C25" s="8" t="s">
        <v>862</v>
      </c>
      <c r="D25" s="12" t="s">
        <v>918</v>
      </c>
      <c r="E25" s="13" t="s">
        <v>904</v>
      </c>
      <c r="F25" s="13" t="s">
        <v>905</v>
      </c>
      <c r="G25" s="13">
        <v>5</v>
      </c>
      <c r="H25" s="13">
        <v>4</v>
      </c>
      <c r="I25" s="6" t="s">
        <v>919</v>
      </c>
      <c r="J25" s="6"/>
      <c r="K25" s="6"/>
    </row>
    <row r="26" s="2" customFormat="1" ht="49" customHeight="1" spans="1:11">
      <c r="A26" s="6"/>
      <c r="B26" s="6" t="s">
        <v>865</v>
      </c>
      <c r="C26" s="6" t="s">
        <v>866</v>
      </c>
      <c r="D26" s="12" t="s">
        <v>920</v>
      </c>
      <c r="E26" s="13" t="s">
        <v>921</v>
      </c>
      <c r="F26" s="14">
        <v>1</v>
      </c>
      <c r="G26" s="13">
        <v>10</v>
      </c>
      <c r="H26" s="13">
        <v>10</v>
      </c>
      <c r="I26" s="6"/>
      <c r="J26" s="6"/>
      <c r="K26" s="6"/>
    </row>
    <row r="27" s="2" customFormat="1" ht="15" customHeight="1" spans="1:11">
      <c r="A27" s="6" t="s">
        <v>922</v>
      </c>
      <c r="B27" s="6"/>
      <c r="C27" s="6"/>
      <c r="D27" s="6"/>
      <c r="E27" s="6"/>
      <c r="F27" s="6"/>
      <c r="G27" s="19">
        <v>100</v>
      </c>
      <c r="H27" s="20"/>
      <c r="I27" s="20"/>
      <c r="J27" s="20"/>
      <c r="K27" s="26"/>
    </row>
    <row r="28" s="2" customFormat="1" ht="35.1" customHeight="1" spans="1:11">
      <c r="A28" s="6" t="s">
        <v>869</v>
      </c>
      <c r="B28" s="12" t="s">
        <v>923</v>
      </c>
      <c r="C28" s="12"/>
      <c r="D28" s="12"/>
      <c r="E28" s="12"/>
      <c r="F28" s="12"/>
      <c r="G28" s="12"/>
      <c r="H28" s="12"/>
      <c r="I28" s="12"/>
      <c r="J28" s="12"/>
      <c r="K28" s="12"/>
    </row>
    <row r="29" s="2" customFormat="1" ht="16.15" customHeight="1" spans="1:11">
      <c r="A29" s="12" t="s">
        <v>871</v>
      </c>
      <c r="B29" s="12"/>
      <c r="C29" s="12"/>
      <c r="D29" s="12"/>
      <c r="E29" s="12"/>
      <c r="F29" s="12"/>
      <c r="G29" s="12"/>
      <c r="H29" s="12"/>
      <c r="I29" s="12"/>
      <c r="J29" s="12"/>
      <c r="K29" s="12"/>
    </row>
    <row r="30" s="2" customFormat="1" ht="184" customHeight="1" spans="1:11">
      <c r="A30" s="21" t="s">
        <v>924</v>
      </c>
      <c r="B30" s="21"/>
      <c r="C30" s="21"/>
      <c r="D30" s="21"/>
      <c r="E30" s="21"/>
      <c r="F30" s="21"/>
      <c r="G30" s="21"/>
      <c r="H30" s="21"/>
      <c r="I30" s="21"/>
      <c r="J30" s="21"/>
      <c r="K30" s="21"/>
    </row>
    <row r="32" customHeight="1" spans="1:11">
      <c r="A32" s="3" t="s">
        <v>873</v>
      </c>
      <c r="B32" s="3"/>
      <c r="C32" s="3"/>
      <c r="D32" s="3"/>
      <c r="E32" s="3"/>
      <c r="F32" s="3"/>
      <c r="G32" s="3"/>
      <c r="H32" s="3"/>
      <c r="I32" s="3"/>
      <c r="J32" s="3"/>
      <c r="K32" s="3"/>
    </row>
    <row r="33" customHeight="1" spans="1:1">
      <c r="A33" s="1" t="s">
        <v>874</v>
      </c>
    </row>
    <row r="34" customHeight="1" spans="1:11">
      <c r="A34" s="4" t="s">
        <v>875</v>
      </c>
      <c r="B34" s="4"/>
      <c r="C34" s="4"/>
      <c r="D34" s="4"/>
      <c r="E34" s="4"/>
      <c r="F34" s="5" t="s">
        <v>876</v>
      </c>
      <c r="G34" s="5"/>
      <c r="H34" s="5"/>
      <c r="I34" s="5"/>
      <c r="J34" s="5"/>
      <c r="K34" s="5"/>
    </row>
    <row r="35" customHeight="1" spans="1:11">
      <c r="A35" s="6" t="s">
        <v>877</v>
      </c>
      <c r="B35" s="6"/>
      <c r="C35" s="6"/>
      <c r="D35" s="6" t="s">
        <v>878</v>
      </c>
      <c r="E35" s="6"/>
      <c r="F35" s="6"/>
      <c r="G35" s="6"/>
      <c r="H35" s="6"/>
      <c r="I35" s="6"/>
      <c r="J35" s="6"/>
      <c r="K35" s="6"/>
    </row>
    <row r="36" customHeight="1" spans="1:11">
      <c r="A36" s="6" t="s">
        <v>813</v>
      </c>
      <c r="B36" s="6"/>
      <c r="C36" s="6"/>
      <c r="D36" s="6" t="s">
        <v>879</v>
      </c>
      <c r="E36" s="6"/>
      <c r="F36" s="6" t="s">
        <v>815</v>
      </c>
      <c r="G36" s="6" t="s">
        <v>879</v>
      </c>
      <c r="H36" s="6"/>
      <c r="I36" s="6"/>
      <c r="J36" s="6"/>
      <c r="K36" s="6"/>
    </row>
    <row r="37" customHeight="1" spans="1:11">
      <c r="A37" s="6" t="s">
        <v>880</v>
      </c>
      <c r="B37" s="6"/>
      <c r="C37" s="6"/>
      <c r="D37" s="6" t="s">
        <v>818</v>
      </c>
      <c r="E37" s="6" t="s">
        <v>819</v>
      </c>
      <c r="F37" s="6" t="s">
        <v>881</v>
      </c>
      <c r="G37" s="6" t="s">
        <v>882</v>
      </c>
      <c r="H37" s="6"/>
      <c r="I37" s="6" t="s">
        <v>822</v>
      </c>
      <c r="J37" s="6" t="s">
        <v>823</v>
      </c>
      <c r="K37" s="6" t="s">
        <v>824</v>
      </c>
    </row>
    <row r="38" customHeight="1" spans="1:11">
      <c r="A38" s="6"/>
      <c r="B38" s="6"/>
      <c r="C38" s="6"/>
      <c r="D38" s="6" t="s">
        <v>825</v>
      </c>
      <c r="E38" s="6">
        <v>306.4</v>
      </c>
      <c r="F38" s="6">
        <v>306.4</v>
      </c>
      <c r="G38" s="6">
        <v>80.654</v>
      </c>
      <c r="H38" s="6"/>
      <c r="I38" s="6">
        <v>10</v>
      </c>
      <c r="J38" s="22">
        <v>0.2632</v>
      </c>
      <c r="K38" s="6">
        <v>2.6</v>
      </c>
    </row>
    <row r="39" customHeight="1" spans="1:11">
      <c r="A39" s="6"/>
      <c r="B39" s="6"/>
      <c r="C39" s="6"/>
      <c r="D39" s="6" t="s">
        <v>883</v>
      </c>
      <c r="E39" s="6">
        <v>306.4</v>
      </c>
      <c r="F39" s="6">
        <v>306.4</v>
      </c>
      <c r="G39" s="6">
        <v>80.654</v>
      </c>
      <c r="H39" s="6"/>
      <c r="I39" s="6" t="s">
        <v>717</v>
      </c>
      <c r="J39" s="6" t="s">
        <v>717</v>
      </c>
      <c r="K39" s="6" t="s">
        <v>717</v>
      </c>
    </row>
    <row r="40" customHeight="1" spans="1:11">
      <c r="A40" s="6"/>
      <c r="B40" s="6"/>
      <c r="C40" s="6"/>
      <c r="D40" s="7" t="s">
        <v>884</v>
      </c>
      <c r="E40" s="6">
        <v>306.4</v>
      </c>
      <c r="F40" s="6">
        <v>306.4</v>
      </c>
      <c r="G40" s="6">
        <v>80.654</v>
      </c>
      <c r="H40" s="6"/>
      <c r="I40" s="6" t="s">
        <v>717</v>
      </c>
      <c r="J40" s="6" t="s">
        <v>717</v>
      </c>
      <c r="K40" s="6" t="s">
        <v>717</v>
      </c>
    </row>
    <row r="41" customHeight="1" spans="1:11">
      <c r="A41" s="6"/>
      <c r="B41" s="6"/>
      <c r="C41" s="6"/>
      <c r="D41" s="7" t="s">
        <v>885</v>
      </c>
      <c r="E41" s="6"/>
      <c r="F41" s="6"/>
      <c r="G41" s="6"/>
      <c r="H41" s="6"/>
      <c r="I41" s="6" t="s">
        <v>717</v>
      </c>
      <c r="J41" s="6" t="s">
        <v>717</v>
      </c>
      <c r="K41" s="6" t="s">
        <v>717</v>
      </c>
    </row>
    <row r="42" customHeight="1" spans="1:11">
      <c r="A42" s="6"/>
      <c r="B42" s="6"/>
      <c r="C42" s="6"/>
      <c r="D42" s="6" t="s">
        <v>826</v>
      </c>
      <c r="E42" s="6"/>
      <c r="F42" s="6"/>
      <c r="G42" s="6"/>
      <c r="H42" s="6"/>
      <c r="I42" s="6" t="s">
        <v>717</v>
      </c>
      <c r="J42" s="6" t="s">
        <v>717</v>
      </c>
      <c r="K42" s="6" t="s">
        <v>717</v>
      </c>
    </row>
    <row r="43" customHeight="1" spans="1:11">
      <c r="A43" s="6" t="s">
        <v>827</v>
      </c>
      <c r="B43" s="6" t="s">
        <v>828</v>
      </c>
      <c r="C43" s="6"/>
      <c r="D43" s="6"/>
      <c r="E43" s="6"/>
      <c r="F43" s="6" t="s">
        <v>829</v>
      </c>
      <c r="G43" s="6"/>
      <c r="H43" s="6"/>
      <c r="I43" s="6"/>
      <c r="J43" s="6"/>
      <c r="K43" s="6"/>
    </row>
    <row r="44" ht="44" customHeight="1" spans="1:11">
      <c r="A44" s="6"/>
      <c r="B44" s="6" t="s">
        <v>886</v>
      </c>
      <c r="C44" s="6"/>
      <c r="D44" s="6"/>
      <c r="E44" s="6"/>
      <c r="F44" s="6" t="s">
        <v>887</v>
      </c>
      <c r="G44" s="6"/>
      <c r="H44" s="6"/>
      <c r="I44" s="6"/>
      <c r="J44" s="6"/>
      <c r="K44" s="6"/>
    </row>
    <row r="45" customHeight="1" spans="1:11">
      <c r="A45" s="6" t="s">
        <v>832</v>
      </c>
      <c r="B45" s="6" t="s">
        <v>833</v>
      </c>
      <c r="C45" s="6" t="s">
        <v>834</v>
      </c>
      <c r="D45" s="6" t="s">
        <v>835</v>
      </c>
      <c r="E45" s="6" t="s">
        <v>888</v>
      </c>
      <c r="F45" s="6" t="s">
        <v>889</v>
      </c>
      <c r="G45" s="6" t="s">
        <v>822</v>
      </c>
      <c r="H45" s="6" t="s">
        <v>824</v>
      </c>
      <c r="I45" s="6" t="s">
        <v>838</v>
      </c>
      <c r="J45" s="6"/>
      <c r="K45" s="6"/>
    </row>
    <row r="46" customHeight="1" spans="1:11">
      <c r="A46" s="6"/>
      <c r="B46" s="8" t="s">
        <v>839</v>
      </c>
      <c r="C46" s="8" t="s">
        <v>890</v>
      </c>
      <c r="D46" s="12" t="s">
        <v>925</v>
      </c>
      <c r="E46" s="6" t="s">
        <v>926</v>
      </c>
      <c r="F46" s="6" t="s">
        <v>927</v>
      </c>
      <c r="G46" s="6">
        <v>10</v>
      </c>
      <c r="H46" s="6">
        <v>10</v>
      </c>
      <c r="I46" s="6"/>
      <c r="J46" s="6"/>
      <c r="K46" s="6"/>
    </row>
    <row r="47" customHeight="1" spans="1:11">
      <c r="A47" s="6"/>
      <c r="B47" s="10"/>
      <c r="C47" s="10"/>
      <c r="D47" s="12" t="s">
        <v>928</v>
      </c>
      <c r="E47" s="6" t="s">
        <v>929</v>
      </c>
      <c r="F47" s="6" t="s">
        <v>930</v>
      </c>
      <c r="G47" s="6">
        <v>10</v>
      </c>
      <c r="H47" s="6">
        <v>10</v>
      </c>
      <c r="I47" s="6"/>
      <c r="J47" s="6"/>
      <c r="K47" s="6"/>
    </row>
    <row r="48" customHeight="1" spans="1:11">
      <c r="A48" s="6"/>
      <c r="B48" s="10"/>
      <c r="C48" s="8" t="s">
        <v>900</v>
      </c>
      <c r="D48" s="12" t="s">
        <v>901</v>
      </c>
      <c r="E48" s="13" t="s">
        <v>902</v>
      </c>
      <c r="F48" s="14">
        <v>1</v>
      </c>
      <c r="G48" s="6">
        <v>5</v>
      </c>
      <c r="H48" s="6">
        <v>5</v>
      </c>
      <c r="I48" s="6"/>
      <c r="J48" s="6"/>
      <c r="K48" s="6"/>
    </row>
    <row r="49" customHeight="1" spans="1:11">
      <c r="A49" s="6"/>
      <c r="B49" s="10"/>
      <c r="C49" s="10"/>
      <c r="D49" s="12" t="s">
        <v>903</v>
      </c>
      <c r="E49" s="13" t="s">
        <v>931</v>
      </c>
      <c r="F49" s="14" t="s">
        <v>905</v>
      </c>
      <c r="G49" s="6">
        <v>5</v>
      </c>
      <c r="H49" s="6">
        <v>5</v>
      </c>
      <c r="I49" s="6"/>
      <c r="J49" s="6"/>
      <c r="K49" s="6"/>
    </row>
    <row r="50" customHeight="1" spans="1:11">
      <c r="A50" s="6"/>
      <c r="B50" s="10"/>
      <c r="C50" s="8" t="s">
        <v>906</v>
      </c>
      <c r="D50" s="12" t="s">
        <v>907</v>
      </c>
      <c r="E50" s="15" t="s">
        <v>932</v>
      </c>
      <c r="F50" s="15">
        <v>44927</v>
      </c>
      <c r="G50" s="16">
        <v>5</v>
      </c>
      <c r="H50" s="16">
        <v>5</v>
      </c>
      <c r="I50" s="6"/>
      <c r="J50" s="6"/>
      <c r="K50" s="6"/>
    </row>
    <row r="51" customHeight="1" spans="1:11">
      <c r="A51" s="6"/>
      <c r="B51" s="10"/>
      <c r="C51" s="10"/>
      <c r="D51" s="12" t="s">
        <v>908</v>
      </c>
      <c r="E51" s="15" t="s">
        <v>933</v>
      </c>
      <c r="F51" s="17">
        <v>45261</v>
      </c>
      <c r="G51" s="18">
        <v>5</v>
      </c>
      <c r="H51" s="18">
        <v>5</v>
      </c>
      <c r="I51" s="6"/>
      <c r="J51" s="6"/>
      <c r="K51" s="6"/>
    </row>
    <row r="52" customHeight="1" spans="1:11">
      <c r="A52" s="6"/>
      <c r="B52" s="10"/>
      <c r="C52" s="8" t="s">
        <v>934</v>
      </c>
      <c r="D52" s="12" t="s">
        <v>935</v>
      </c>
      <c r="E52" s="13" t="s">
        <v>936</v>
      </c>
      <c r="F52" s="13" t="s">
        <v>937</v>
      </c>
      <c r="G52" s="13">
        <v>5</v>
      </c>
      <c r="H52" s="13">
        <v>5</v>
      </c>
      <c r="I52" s="6"/>
      <c r="J52" s="6"/>
      <c r="K52" s="6"/>
    </row>
    <row r="53" customHeight="1" spans="1:11">
      <c r="A53" s="6"/>
      <c r="B53" s="10"/>
      <c r="C53" s="10"/>
      <c r="D53" s="12" t="s">
        <v>938</v>
      </c>
      <c r="E53" s="13" t="s">
        <v>939</v>
      </c>
      <c r="F53" s="13" t="s">
        <v>940</v>
      </c>
      <c r="G53" s="13">
        <v>5</v>
      </c>
      <c r="H53" s="13">
        <v>5</v>
      </c>
      <c r="I53" s="6"/>
      <c r="J53" s="6"/>
      <c r="K53" s="6"/>
    </row>
    <row r="54" customHeight="1" spans="1:11">
      <c r="A54" s="6"/>
      <c r="B54" s="6" t="s">
        <v>909</v>
      </c>
      <c r="C54" s="8" t="s">
        <v>856</v>
      </c>
      <c r="D54" s="12" t="s">
        <v>910</v>
      </c>
      <c r="E54" s="13" t="s">
        <v>911</v>
      </c>
      <c r="F54" s="14">
        <v>0.95</v>
      </c>
      <c r="G54" s="13">
        <v>10</v>
      </c>
      <c r="H54" s="13">
        <v>10</v>
      </c>
      <c r="I54" s="6"/>
      <c r="J54" s="6"/>
      <c r="K54" s="6"/>
    </row>
    <row r="55" customHeight="1" spans="1:11">
      <c r="A55" s="6"/>
      <c r="B55" s="6"/>
      <c r="C55" s="10"/>
      <c r="D55" s="12" t="s">
        <v>912</v>
      </c>
      <c r="E55" s="13" t="s">
        <v>913</v>
      </c>
      <c r="F55" s="13" t="s">
        <v>914</v>
      </c>
      <c r="G55" s="13">
        <v>5</v>
      </c>
      <c r="H55" s="13">
        <v>5</v>
      </c>
      <c r="I55" s="6"/>
      <c r="J55" s="6"/>
      <c r="K55" s="6"/>
    </row>
    <row r="56" customHeight="1" spans="1:11">
      <c r="A56" s="6"/>
      <c r="B56" s="6"/>
      <c r="C56" s="8" t="s">
        <v>915</v>
      </c>
      <c r="D56" s="12" t="s">
        <v>916</v>
      </c>
      <c r="E56" s="13" t="s">
        <v>917</v>
      </c>
      <c r="F56" s="14">
        <v>0.95</v>
      </c>
      <c r="G56" s="13">
        <v>10</v>
      </c>
      <c r="H56" s="13">
        <v>10</v>
      </c>
      <c r="I56" s="6"/>
      <c r="J56" s="6"/>
      <c r="K56" s="6"/>
    </row>
    <row r="57" customHeight="1" spans="1:11">
      <c r="A57" s="6"/>
      <c r="B57" s="6"/>
      <c r="C57" s="8" t="s">
        <v>862</v>
      </c>
      <c r="D57" s="12" t="s">
        <v>941</v>
      </c>
      <c r="E57" s="13" t="s">
        <v>931</v>
      </c>
      <c r="F57" s="13" t="s">
        <v>905</v>
      </c>
      <c r="G57" s="13">
        <v>5</v>
      </c>
      <c r="H57" s="13">
        <v>4</v>
      </c>
      <c r="I57" s="6" t="s">
        <v>919</v>
      </c>
      <c r="J57" s="6"/>
      <c r="K57" s="6"/>
    </row>
    <row r="58" customHeight="1" spans="1:11">
      <c r="A58" s="6"/>
      <c r="B58" s="6" t="s">
        <v>865</v>
      </c>
      <c r="C58" s="6" t="s">
        <v>866</v>
      </c>
      <c r="D58" s="12" t="s">
        <v>920</v>
      </c>
      <c r="E58" s="13" t="s">
        <v>921</v>
      </c>
      <c r="F58" s="14">
        <v>1</v>
      </c>
      <c r="G58" s="13">
        <v>10</v>
      </c>
      <c r="H58" s="13">
        <v>10</v>
      </c>
      <c r="I58" s="6"/>
      <c r="J58" s="6"/>
      <c r="K58" s="6"/>
    </row>
    <row r="59" customHeight="1" spans="1:11">
      <c r="A59" s="6" t="s">
        <v>922</v>
      </c>
      <c r="B59" s="6"/>
      <c r="C59" s="6"/>
      <c r="D59" s="6"/>
      <c r="E59" s="6"/>
      <c r="F59" s="6"/>
      <c r="G59" s="19">
        <v>100</v>
      </c>
      <c r="H59" s="20"/>
      <c r="I59" s="20"/>
      <c r="J59" s="20"/>
      <c r="K59" s="26"/>
    </row>
    <row r="60" customHeight="1" spans="1:11">
      <c r="A60" s="6" t="s">
        <v>869</v>
      </c>
      <c r="B60" s="12" t="s">
        <v>942</v>
      </c>
      <c r="C60" s="12"/>
      <c r="D60" s="12"/>
      <c r="E60" s="12"/>
      <c r="F60" s="12"/>
      <c r="G60" s="12"/>
      <c r="H60" s="12"/>
      <c r="I60" s="12"/>
      <c r="J60" s="12"/>
      <c r="K60" s="12"/>
    </row>
    <row r="61" customHeight="1" spans="1:11">
      <c r="A61" s="12" t="s">
        <v>871</v>
      </c>
      <c r="B61" s="12"/>
      <c r="C61" s="12"/>
      <c r="D61" s="12"/>
      <c r="E61" s="12"/>
      <c r="F61" s="12"/>
      <c r="G61" s="12"/>
      <c r="H61" s="12"/>
      <c r="I61" s="12"/>
      <c r="J61" s="12"/>
      <c r="K61" s="12"/>
    </row>
    <row r="62" ht="172" customHeight="1" spans="1:11">
      <c r="A62" s="21" t="s">
        <v>924</v>
      </c>
      <c r="B62" s="21"/>
      <c r="C62" s="21"/>
      <c r="D62" s="21"/>
      <c r="E62" s="21"/>
      <c r="F62" s="21"/>
      <c r="G62" s="21"/>
      <c r="H62" s="21"/>
      <c r="I62" s="21"/>
      <c r="J62" s="21"/>
      <c r="K62" s="21"/>
    </row>
    <row r="64" customHeight="1" spans="1:11">
      <c r="A64" s="3" t="s">
        <v>873</v>
      </c>
      <c r="B64" s="3"/>
      <c r="C64" s="3"/>
      <c r="D64" s="3"/>
      <c r="E64" s="3"/>
      <c r="F64" s="3"/>
      <c r="G64" s="3"/>
      <c r="H64" s="3"/>
      <c r="I64" s="3"/>
      <c r="J64" s="3"/>
      <c r="K64" s="3"/>
    </row>
    <row r="65" customHeight="1" spans="1:1">
      <c r="A65" s="1" t="s">
        <v>874</v>
      </c>
    </row>
    <row r="66" customHeight="1" spans="1:11">
      <c r="A66" s="4" t="s">
        <v>943</v>
      </c>
      <c r="B66" s="4"/>
      <c r="C66" s="4"/>
      <c r="D66" s="4"/>
      <c r="E66" s="4"/>
      <c r="F66" s="5" t="s">
        <v>944</v>
      </c>
      <c r="G66" s="5"/>
      <c r="H66" s="5"/>
      <c r="I66" s="5"/>
      <c r="J66" s="5"/>
      <c r="K66" s="5"/>
    </row>
    <row r="67" customHeight="1" spans="1:11">
      <c r="A67" s="6" t="s">
        <v>877</v>
      </c>
      <c r="B67" s="6"/>
      <c r="C67" s="6"/>
      <c r="D67" s="6" t="s">
        <v>945</v>
      </c>
      <c r="E67" s="6"/>
      <c r="F67" s="6"/>
      <c r="G67" s="6"/>
      <c r="H67" s="6"/>
      <c r="I67" s="6"/>
      <c r="J67" s="6"/>
      <c r="K67" s="6"/>
    </row>
    <row r="68" customHeight="1" spans="1:11">
      <c r="A68" s="6" t="s">
        <v>813</v>
      </c>
      <c r="B68" s="6"/>
      <c r="C68" s="6"/>
      <c r="D68" s="6" t="s">
        <v>879</v>
      </c>
      <c r="E68" s="6"/>
      <c r="F68" s="6" t="s">
        <v>815</v>
      </c>
      <c r="G68" s="6" t="s">
        <v>946</v>
      </c>
      <c r="H68" s="6"/>
      <c r="I68" s="6"/>
      <c r="J68" s="6"/>
      <c r="K68" s="6"/>
    </row>
    <row r="69" customHeight="1" spans="1:11">
      <c r="A69" s="6" t="s">
        <v>880</v>
      </c>
      <c r="B69" s="6"/>
      <c r="C69" s="6"/>
      <c r="D69" s="6" t="s">
        <v>818</v>
      </c>
      <c r="E69" s="6" t="s">
        <v>819</v>
      </c>
      <c r="F69" s="6" t="s">
        <v>881</v>
      </c>
      <c r="G69" s="6" t="s">
        <v>882</v>
      </c>
      <c r="H69" s="6"/>
      <c r="I69" s="6" t="s">
        <v>822</v>
      </c>
      <c r="J69" s="6" t="s">
        <v>823</v>
      </c>
      <c r="K69" s="6" t="s">
        <v>824</v>
      </c>
    </row>
    <row r="70" customHeight="1" spans="1:11">
      <c r="A70" s="6"/>
      <c r="B70" s="6"/>
      <c r="C70" s="6"/>
      <c r="D70" s="6" t="s">
        <v>825</v>
      </c>
      <c r="E70" s="6">
        <v>104</v>
      </c>
      <c r="F70" s="6">
        <v>104</v>
      </c>
      <c r="G70" s="6">
        <v>3</v>
      </c>
      <c r="H70" s="6"/>
      <c r="I70" s="6">
        <v>10</v>
      </c>
      <c r="J70" s="51">
        <f>G70/F70</f>
        <v>0.0288461538461538</v>
      </c>
      <c r="K70" s="6">
        <f>I70*J70</f>
        <v>0.288461538461538</v>
      </c>
    </row>
    <row r="71" customHeight="1" spans="1:11">
      <c r="A71" s="6"/>
      <c r="B71" s="6"/>
      <c r="C71" s="6"/>
      <c r="D71" s="6" t="s">
        <v>883</v>
      </c>
      <c r="E71" s="6">
        <v>104</v>
      </c>
      <c r="F71" s="6">
        <v>104</v>
      </c>
      <c r="G71" s="6">
        <v>3</v>
      </c>
      <c r="H71" s="6"/>
      <c r="I71" s="6" t="s">
        <v>717</v>
      </c>
      <c r="J71" s="6" t="s">
        <v>717</v>
      </c>
      <c r="K71" s="6" t="s">
        <v>717</v>
      </c>
    </row>
    <row r="72" customHeight="1" spans="1:11">
      <c r="A72" s="6"/>
      <c r="B72" s="6"/>
      <c r="C72" s="6"/>
      <c r="D72" s="7" t="s">
        <v>884</v>
      </c>
      <c r="E72" s="6">
        <v>104</v>
      </c>
      <c r="F72" s="6">
        <v>104</v>
      </c>
      <c r="G72" s="6">
        <v>3</v>
      </c>
      <c r="H72" s="6"/>
      <c r="I72" s="6" t="s">
        <v>717</v>
      </c>
      <c r="J72" s="6" t="s">
        <v>717</v>
      </c>
      <c r="K72" s="6" t="s">
        <v>717</v>
      </c>
    </row>
    <row r="73" customHeight="1" spans="1:11">
      <c r="A73" s="6"/>
      <c r="B73" s="6"/>
      <c r="C73" s="6"/>
      <c r="D73" s="7" t="s">
        <v>885</v>
      </c>
      <c r="E73" s="6">
        <v>0</v>
      </c>
      <c r="F73" s="6">
        <v>0</v>
      </c>
      <c r="G73" s="6">
        <v>0</v>
      </c>
      <c r="H73" s="6"/>
      <c r="I73" s="6" t="s">
        <v>717</v>
      </c>
      <c r="J73" s="6" t="s">
        <v>717</v>
      </c>
      <c r="K73" s="6" t="s">
        <v>717</v>
      </c>
    </row>
    <row r="74" customHeight="1" spans="1:11">
      <c r="A74" s="6"/>
      <c r="B74" s="6"/>
      <c r="C74" s="6"/>
      <c r="D74" s="6" t="s">
        <v>826</v>
      </c>
      <c r="E74" s="6">
        <v>0</v>
      </c>
      <c r="F74" s="6">
        <v>0</v>
      </c>
      <c r="G74" s="6">
        <v>0</v>
      </c>
      <c r="H74" s="6"/>
      <c r="I74" s="6" t="s">
        <v>717</v>
      </c>
      <c r="J74" s="6" t="s">
        <v>717</v>
      </c>
      <c r="K74" s="6" t="s">
        <v>717</v>
      </c>
    </row>
    <row r="75" customHeight="1" spans="1:11">
      <c r="A75" s="6" t="s">
        <v>827</v>
      </c>
      <c r="B75" s="6" t="s">
        <v>828</v>
      </c>
      <c r="C75" s="6"/>
      <c r="D75" s="6"/>
      <c r="E75" s="6"/>
      <c r="F75" s="6" t="s">
        <v>829</v>
      </c>
      <c r="G75" s="6"/>
      <c r="H75" s="6"/>
      <c r="I75" s="6"/>
      <c r="J75" s="6"/>
      <c r="K75" s="6"/>
    </row>
    <row r="76" ht="93" customHeight="1" spans="1:11">
      <c r="A76" s="6"/>
      <c r="B76" s="6" t="s">
        <v>947</v>
      </c>
      <c r="C76" s="6"/>
      <c r="D76" s="6"/>
      <c r="E76" s="6"/>
      <c r="F76" s="6" t="s">
        <v>948</v>
      </c>
      <c r="G76" s="6"/>
      <c r="H76" s="6"/>
      <c r="I76" s="6"/>
      <c r="J76" s="6"/>
      <c r="K76" s="6"/>
    </row>
    <row r="77" customHeight="1" spans="1:11">
      <c r="A77" s="6" t="s">
        <v>832</v>
      </c>
      <c r="B77" s="6" t="s">
        <v>833</v>
      </c>
      <c r="C77" s="6" t="s">
        <v>834</v>
      </c>
      <c r="D77" s="6" t="s">
        <v>835</v>
      </c>
      <c r="E77" s="6" t="s">
        <v>888</v>
      </c>
      <c r="F77" s="6" t="s">
        <v>889</v>
      </c>
      <c r="G77" s="6" t="s">
        <v>822</v>
      </c>
      <c r="H77" s="6" t="s">
        <v>824</v>
      </c>
      <c r="I77" s="6" t="s">
        <v>838</v>
      </c>
      <c r="J77" s="6"/>
      <c r="K77" s="6"/>
    </row>
    <row r="78" customHeight="1" spans="1:11">
      <c r="A78" s="6"/>
      <c r="B78" s="8" t="s">
        <v>839</v>
      </c>
      <c r="C78" s="8" t="s">
        <v>890</v>
      </c>
      <c r="D78" s="12" t="s">
        <v>949</v>
      </c>
      <c r="E78" s="27" t="s">
        <v>950</v>
      </c>
      <c r="F78" s="28" t="s">
        <v>951</v>
      </c>
      <c r="G78" s="6">
        <v>5</v>
      </c>
      <c r="H78" s="6">
        <v>1</v>
      </c>
      <c r="I78" s="6" t="s">
        <v>952</v>
      </c>
      <c r="J78" s="6"/>
      <c r="K78" s="6"/>
    </row>
    <row r="79" customHeight="1" spans="1:11">
      <c r="A79" s="6"/>
      <c r="B79" s="10"/>
      <c r="C79" s="10"/>
      <c r="D79" s="12" t="s">
        <v>953</v>
      </c>
      <c r="E79" s="27" t="s">
        <v>954</v>
      </c>
      <c r="F79" s="28">
        <v>0</v>
      </c>
      <c r="G79" s="6">
        <v>5</v>
      </c>
      <c r="H79" s="6">
        <v>0</v>
      </c>
      <c r="I79" s="6" t="s">
        <v>952</v>
      </c>
      <c r="J79" s="6"/>
      <c r="K79" s="6"/>
    </row>
    <row r="80" customHeight="1" spans="1:11">
      <c r="A80" s="6"/>
      <c r="B80" s="10"/>
      <c r="C80" s="10"/>
      <c r="D80" s="12" t="s">
        <v>955</v>
      </c>
      <c r="E80" s="27" t="s">
        <v>956</v>
      </c>
      <c r="F80" s="28" t="s">
        <v>957</v>
      </c>
      <c r="G80" s="6">
        <v>5</v>
      </c>
      <c r="H80" s="6">
        <v>5</v>
      </c>
      <c r="I80" s="6"/>
      <c r="J80" s="6"/>
      <c r="K80" s="6"/>
    </row>
    <row r="81" customHeight="1" spans="1:11">
      <c r="A81" s="6"/>
      <c r="B81" s="10"/>
      <c r="C81" s="10"/>
      <c r="D81" s="12" t="s">
        <v>958</v>
      </c>
      <c r="E81" s="27" t="s">
        <v>959</v>
      </c>
      <c r="F81" s="28" t="s">
        <v>960</v>
      </c>
      <c r="G81" s="6">
        <v>5</v>
      </c>
      <c r="H81" s="6">
        <v>5</v>
      </c>
      <c r="I81" s="23"/>
      <c r="J81" s="24"/>
      <c r="K81" s="25"/>
    </row>
    <row r="82" customHeight="1" spans="1:11">
      <c r="A82" s="6"/>
      <c r="B82" s="10"/>
      <c r="C82" s="8" t="s">
        <v>900</v>
      </c>
      <c r="D82" s="12" t="s">
        <v>961</v>
      </c>
      <c r="E82" s="29" t="s">
        <v>921</v>
      </c>
      <c r="F82" s="30">
        <v>0.93</v>
      </c>
      <c r="G82" s="6">
        <v>10</v>
      </c>
      <c r="H82" s="6">
        <v>10</v>
      </c>
      <c r="I82" s="6"/>
      <c r="J82" s="6"/>
      <c r="K82" s="6"/>
    </row>
    <row r="83" customHeight="1" spans="1:11">
      <c r="A83" s="6"/>
      <c r="B83" s="10"/>
      <c r="C83" s="8" t="s">
        <v>906</v>
      </c>
      <c r="D83" s="12" t="s">
        <v>962</v>
      </c>
      <c r="E83" s="29" t="s">
        <v>963</v>
      </c>
      <c r="F83" s="28" t="s">
        <v>964</v>
      </c>
      <c r="G83" s="6">
        <v>10</v>
      </c>
      <c r="H83" s="6">
        <v>0</v>
      </c>
      <c r="I83" s="6" t="s">
        <v>952</v>
      </c>
      <c r="J83" s="6"/>
      <c r="K83" s="6"/>
    </row>
    <row r="84" customHeight="1" spans="1:11">
      <c r="A84" s="6"/>
      <c r="B84" s="10"/>
      <c r="C84" s="8" t="s">
        <v>934</v>
      </c>
      <c r="D84" s="12" t="s">
        <v>965</v>
      </c>
      <c r="E84" s="31" t="s">
        <v>966</v>
      </c>
      <c r="F84" s="28" t="s">
        <v>967</v>
      </c>
      <c r="G84" s="6">
        <v>5</v>
      </c>
      <c r="H84" s="6">
        <v>5</v>
      </c>
      <c r="I84" s="6"/>
      <c r="J84" s="6"/>
      <c r="K84" s="6"/>
    </row>
    <row r="85" customHeight="1" spans="1:11">
      <c r="A85" s="6"/>
      <c r="B85" s="10"/>
      <c r="C85" s="10"/>
      <c r="D85" s="12" t="s">
        <v>968</v>
      </c>
      <c r="E85" s="32" t="s">
        <v>969</v>
      </c>
      <c r="F85" s="28" t="s">
        <v>970</v>
      </c>
      <c r="G85" s="6">
        <v>5</v>
      </c>
      <c r="H85" s="6">
        <v>5</v>
      </c>
      <c r="I85" s="6"/>
      <c r="J85" s="6"/>
      <c r="K85" s="6"/>
    </row>
    <row r="86" customHeight="1" spans="1:11">
      <c r="A86" s="6"/>
      <c r="B86" s="8" t="s">
        <v>851</v>
      </c>
      <c r="C86" s="8" t="s">
        <v>852</v>
      </c>
      <c r="D86" s="12" t="s">
        <v>971</v>
      </c>
      <c r="E86" s="27" t="s">
        <v>950</v>
      </c>
      <c r="F86" s="28" t="s">
        <v>972</v>
      </c>
      <c r="G86" s="6">
        <v>5</v>
      </c>
      <c r="H86" s="6">
        <v>5</v>
      </c>
      <c r="I86" s="6"/>
      <c r="J86" s="6"/>
      <c r="K86" s="6"/>
    </row>
    <row r="87" customHeight="1" spans="1:11">
      <c r="A87" s="6"/>
      <c r="B87" s="10"/>
      <c r="C87" s="10"/>
      <c r="D87" s="12" t="s">
        <v>973</v>
      </c>
      <c r="E87" s="27" t="s">
        <v>974</v>
      </c>
      <c r="F87" s="28" t="s">
        <v>975</v>
      </c>
      <c r="G87" s="6">
        <v>5</v>
      </c>
      <c r="H87" s="6">
        <v>5</v>
      </c>
      <c r="I87" s="6"/>
      <c r="J87" s="6"/>
      <c r="K87" s="6"/>
    </row>
    <row r="88" customHeight="1" spans="1:11">
      <c r="A88" s="6"/>
      <c r="B88" s="10"/>
      <c r="C88" s="8" t="s">
        <v>856</v>
      </c>
      <c r="D88" s="12" t="s">
        <v>976</v>
      </c>
      <c r="E88" s="33" t="s">
        <v>977</v>
      </c>
      <c r="F88" s="28" t="s">
        <v>977</v>
      </c>
      <c r="G88" s="6">
        <v>10</v>
      </c>
      <c r="H88" s="6">
        <v>10</v>
      </c>
      <c r="I88" s="6"/>
      <c r="J88" s="6"/>
      <c r="K88" s="6"/>
    </row>
    <row r="89" customHeight="1" spans="1:11">
      <c r="A89" s="6"/>
      <c r="B89" s="10"/>
      <c r="C89" s="8" t="s">
        <v>915</v>
      </c>
      <c r="D89" s="12" t="s">
        <v>978</v>
      </c>
      <c r="E89" s="27" t="s">
        <v>979</v>
      </c>
      <c r="F89" s="27" t="s">
        <v>980</v>
      </c>
      <c r="G89" s="6">
        <v>5</v>
      </c>
      <c r="H89" s="6">
        <v>5</v>
      </c>
      <c r="I89" s="6"/>
      <c r="J89" s="6"/>
      <c r="K89" s="6"/>
    </row>
    <row r="90" customHeight="1" spans="1:11">
      <c r="A90" s="6"/>
      <c r="B90" s="10"/>
      <c r="C90" s="8" t="s">
        <v>862</v>
      </c>
      <c r="D90" s="12" t="s">
        <v>981</v>
      </c>
      <c r="E90" s="27" t="s">
        <v>977</v>
      </c>
      <c r="F90" s="28" t="s">
        <v>982</v>
      </c>
      <c r="G90" s="6">
        <v>5</v>
      </c>
      <c r="H90" s="6">
        <v>5</v>
      </c>
      <c r="I90" s="6"/>
      <c r="J90" s="6"/>
      <c r="K90" s="6"/>
    </row>
    <row r="91" customHeight="1" spans="1:11">
      <c r="A91" s="6"/>
      <c r="B91" s="6" t="s">
        <v>865</v>
      </c>
      <c r="C91" s="6" t="s">
        <v>866</v>
      </c>
      <c r="D91" s="12" t="s">
        <v>983</v>
      </c>
      <c r="E91" s="6" t="s">
        <v>984</v>
      </c>
      <c r="F91" s="22">
        <v>0.9</v>
      </c>
      <c r="G91" s="6">
        <v>10</v>
      </c>
      <c r="H91" s="6">
        <v>10</v>
      </c>
      <c r="I91" s="6"/>
      <c r="J91" s="6"/>
      <c r="K91" s="6"/>
    </row>
    <row r="92" customHeight="1" spans="1:11">
      <c r="A92" s="6" t="s">
        <v>922</v>
      </c>
      <c r="B92" s="6"/>
      <c r="C92" s="6"/>
      <c r="D92" s="6"/>
      <c r="E92" s="6"/>
      <c r="F92" s="6"/>
      <c r="G92" s="19">
        <v>100</v>
      </c>
      <c r="H92" s="20"/>
      <c r="I92" s="20"/>
      <c r="J92" s="20"/>
      <c r="K92" s="26"/>
    </row>
    <row r="93" customHeight="1" spans="1:11">
      <c r="A93" s="6" t="s">
        <v>869</v>
      </c>
      <c r="B93" s="12" t="s">
        <v>985</v>
      </c>
      <c r="C93" s="12"/>
      <c r="D93" s="12"/>
      <c r="E93" s="12"/>
      <c r="F93" s="12"/>
      <c r="G93" s="12"/>
      <c r="H93" s="12"/>
      <c r="I93" s="12"/>
      <c r="J93" s="12"/>
      <c r="K93" s="12"/>
    </row>
    <row r="94" customHeight="1" spans="1:11">
      <c r="A94" s="12" t="s">
        <v>986</v>
      </c>
      <c r="B94" s="12"/>
      <c r="C94" s="12"/>
      <c r="D94" s="12"/>
      <c r="E94" s="12"/>
      <c r="F94" s="12"/>
      <c r="G94" s="12"/>
      <c r="H94" s="12"/>
      <c r="I94" s="12"/>
      <c r="J94" s="12"/>
      <c r="K94" s="12"/>
    </row>
    <row r="95" ht="189" customHeight="1" spans="1:11">
      <c r="A95" s="21" t="s">
        <v>924</v>
      </c>
      <c r="B95" s="21"/>
      <c r="C95" s="21"/>
      <c r="D95" s="21"/>
      <c r="E95" s="21"/>
      <c r="F95" s="21"/>
      <c r="G95" s="21"/>
      <c r="H95" s="21"/>
      <c r="I95" s="21"/>
      <c r="J95" s="21"/>
      <c r="K95" s="21"/>
    </row>
    <row r="97" customHeight="1" spans="1:11">
      <c r="A97" s="3" t="s">
        <v>873</v>
      </c>
      <c r="B97" s="3"/>
      <c r="C97" s="3"/>
      <c r="D97" s="3"/>
      <c r="E97" s="3"/>
      <c r="F97" s="3"/>
      <c r="G97" s="3"/>
      <c r="H97" s="3"/>
      <c r="I97" s="3"/>
      <c r="J97" s="3"/>
      <c r="K97" s="3"/>
    </row>
    <row r="98" customHeight="1" spans="1:1">
      <c r="A98" s="1" t="s">
        <v>874</v>
      </c>
    </row>
    <row r="99" customHeight="1" spans="1:11">
      <c r="A99" s="4" t="s">
        <v>943</v>
      </c>
      <c r="B99" s="4"/>
      <c r="C99" s="4"/>
      <c r="D99" s="4"/>
      <c r="E99" s="4"/>
      <c r="F99" s="5" t="s">
        <v>987</v>
      </c>
      <c r="G99" s="5"/>
      <c r="H99" s="5"/>
      <c r="I99" s="5"/>
      <c r="J99" s="5"/>
      <c r="K99" s="5"/>
    </row>
    <row r="100" customHeight="1" spans="1:11">
      <c r="A100" s="6" t="s">
        <v>877</v>
      </c>
      <c r="B100" s="6"/>
      <c r="C100" s="6"/>
      <c r="D100" s="6" t="s">
        <v>988</v>
      </c>
      <c r="E100" s="6"/>
      <c r="F100" s="6"/>
      <c r="G100" s="6"/>
      <c r="H100" s="6"/>
      <c r="I100" s="6"/>
      <c r="J100" s="6"/>
      <c r="K100" s="6"/>
    </row>
    <row r="101" customHeight="1" spans="1:11">
      <c r="A101" s="6" t="s">
        <v>813</v>
      </c>
      <c r="B101" s="6"/>
      <c r="C101" s="6"/>
      <c r="D101" s="6" t="s">
        <v>879</v>
      </c>
      <c r="E101" s="6"/>
      <c r="F101" s="6" t="s">
        <v>815</v>
      </c>
      <c r="G101" s="6" t="s">
        <v>946</v>
      </c>
      <c r="H101" s="6"/>
      <c r="I101" s="6"/>
      <c r="J101" s="6"/>
      <c r="K101" s="6"/>
    </row>
    <row r="102" customHeight="1" spans="1:11">
      <c r="A102" s="6" t="s">
        <v>880</v>
      </c>
      <c r="B102" s="6"/>
      <c r="C102" s="6"/>
      <c r="D102" s="6" t="s">
        <v>818</v>
      </c>
      <c r="E102" s="6" t="s">
        <v>819</v>
      </c>
      <c r="F102" s="6" t="s">
        <v>881</v>
      </c>
      <c r="G102" s="6" t="s">
        <v>882</v>
      </c>
      <c r="H102" s="6"/>
      <c r="I102" s="6" t="s">
        <v>822</v>
      </c>
      <c r="J102" s="6" t="s">
        <v>823</v>
      </c>
      <c r="K102" s="6" t="s">
        <v>824</v>
      </c>
    </row>
    <row r="103" customHeight="1" spans="1:11">
      <c r="A103" s="6"/>
      <c r="B103" s="6"/>
      <c r="C103" s="6"/>
      <c r="D103" s="6" t="s">
        <v>825</v>
      </c>
      <c r="E103" s="6">
        <v>20</v>
      </c>
      <c r="F103" s="6">
        <v>20</v>
      </c>
      <c r="G103" s="6">
        <v>8</v>
      </c>
      <c r="H103" s="6"/>
      <c r="I103" s="6">
        <v>10</v>
      </c>
      <c r="J103" s="51">
        <v>0.4</v>
      </c>
      <c r="K103" s="49">
        <v>4</v>
      </c>
    </row>
    <row r="104" customHeight="1" spans="1:11">
      <c r="A104" s="6"/>
      <c r="B104" s="6"/>
      <c r="C104" s="6"/>
      <c r="D104" s="6" t="s">
        <v>883</v>
      </c>
      <c r="E104" s="6">
        <v>20</v>
      </c>
      <c r="F104" s="6">
        <v>20</v>
      </c>
      <c r="G104" s="6">
        <v>5.88</v>
      </c>
      <c r="H104" s="6"/>
      <c r="I104" s="6" t="s">
        <v>717</v>
      </c>
      <c r="J104" s="6" t="s">
        <v>717</v>
      </c>
      <c r="K104" s="6" t="s">
        <v>717</v>
      </c>
    </row>
    <row r="105" customHeight="1" spans="1:11">
      <c r="A105" s="6"/>
      <c r="B105" s="6"/>
      <c r="C105" s="6"/>
      <c r="D105" s="7" t="s">
        <v>884</v>
      </c>
      <c r="E105" s="6">
        <v>20</v>
      </c>
      <c r="F105" s="6">
        <v>20</v>
      </c>
      <c r="G105" s="6">
        <v>5.88</v>
      </c>
      <c r="H105" s="6"/>
      <c r="I105" s="6" t="s">
        <v>717</v>
      </c>
      <c r="J105" s="6" t="s">
        <v>717</v>
      </c>
      <c r="K105" s="6" t="s">
        <v>717</v>
      </c>
    </row>
    <row r="106" customHeight="1" spans="1:11">
      <c r="A106" s="6"/>
      <c r="B106" s="6"/>
      <c r="C106" s="6"/>
      <c r="D106" s="7" t="s">
        <v>885</v>
      </c>
      <c r="E106" s="6">
        <v>0</v>
      </c>
      <c r="F106" s="6">
        <v>0</v>
      </c>
      <c r="G106" s="6">
        <v>0</v>
      </c>
      <c r="H106" s="6"/>
      <c r="I106" s="6" t="s">
        <v>717</v>
      </c>
      <c r="J106" s="6" t="s">
        <v>717</v>
      </c>
      <c r="K106" s="6" t="s">
        <v>717</v>
      </c>
    </row>
    <row r="107" customHeight="1" spans="1:11">
      <c r="A107" s="6"/>
      <c r="B107" s="6"/>
      <c r="C107" s="6"/>
      <c r="D107" s="6" t="s">
        <v>826</v>
      </c>
      <c r="E107" s="6">
        <v>0</v>
      </c>
      <c r="F107" s="6">
        <v>0</v>
      </c>
      <c r="G107" s="6">
        <v>0</v>
      </c>
      <c r="H107" s="6"/>
      <c r="I107" s="6" t="s">
        <v>717</v>
      </c>
      <c r="J107" s="6" t="s">
        <v>717</v>
      </c>
      <c r="K107" s="6" t="s">
        <v>717</v>
      </c>
    </row>
    <row r="108" customHeight="1" spans="1:11">
      <c r="A108" s="6" t="s">
        <v>827</v>
      </c>
      <c r="B108" s="6" t="s">
        <v>828</v>
      </c>
      <c r="C108" s="6"/>
      <c r="D108" s="6"/>
      <c r="E108" s="6"/>
      <c r="F108" s="6" t="s">
        <v>829</v>
      </c>
      <c r="G108" s="6"/>
      <c r="H108" s="6"/>
      <c r="I108" s="6"/>
      <c r="J108" s="6"/>
      <c r="K108" s="6"/>
    </row>
    <row r="109" ht="115" customHeight="1" spans="1:11">
      <c r="A109" s="6"/>
      <c r="B109" s="6" t="s">
        <v>989</v>
      </c>
      <c r="C109" s="6"/>
      <c r="D109" s="6"/>
      <c r="E109" s="6"/>
      <c r="F109" s="6" t="s">
        <v>990</v>
      </c>
      <c r="G109" s="6"/>
      <c r="H109" s="6"/>
      <c r="I109" s="6"/>
      <c r="J109" s="6"/>
      <c r="K109" s="6"/>
    </row>
    <row r="110" customHeight="1" spans="1:11">
      <c r="A110" s="8" t="s">
        <v>832</v>
      </c>
      <c r="B110" s="6" t="s">
        <v>833</v>
      </c>
      <c r="C110" s="6" t="s">
        <v>834</v>
      </c>
      <c r="D110" s="6" t="s">
        <v>835</v>
      </c>
      <c r="E110" s="6" t="s">
        <v>888</v>
      </c>
      <c r="F110" s="6" t="s">
        <v>889</v>
      </c>
      <c r="G110" s="6" t="s">
        <v>822</v>
      </c>
      <c r="H110" s="6" t="s">
        <v>824</v>
      </c>
      <c r="I110" s="6" t="s">
        <v>838</v>
      </c>
      <c r="J110" s="6"/>
      <c r="K110" s="6"/>
    </row>
    <row r="111" customHeight="1" spans="1:11">
      <c r="A111" s="10"/>
      <c r="B111" s="8" t="s">
        <v>839</v>
      </c>
      <c r="C111" s="8" t="s">
        <v>890</v>
      </c>
      <c r="D111" s="8" t="s">
        <v>991</v>
      </c>
      <c r="E111" s="33" t="s">
        <v>921</v>
      </c>
      <c r="F111" s="34" t="s">
        <v>992</v>
      </c>
      <c r="G111" s="8">
        <v>20</v>
      </c>
      <c r="H111" s="8">
        <v>20</v>
      </c>
      <c r="I111" s="52" t="s">
        <v>993</v>
      </c>
      <c r="J111" s="53"/>
      <c r="K111" s="54"/>
    </row>
    <row r="112" customHeight="1" spans="1:11">
      <c r="A112" s="10"/>
      <c r="B112" s="10"/>
      <c r="C112" s="10"/>
      <c r="D112" s="10"/>
      <c r="E112" s="35"/>
      <c r="F112" s="36"/>
      <c r="G112" s="10"/>
      <c r="H112" s="10"/>
      <c r="I112" s="55"/>
      <c r="K112" s="56"/>
    </row>
    <row r="113" customHeight="1" spans="1:11">
      <c r="A113" s="10"/>
      <c r="B113" s="10"/>
      <c r="C113" s="10"/>
      <c r="D113" s="37"/>
      <c r="E113" s="38"/>
      <c r="F113" s="39"/>
      <c r="G113" s="37"/>
      <c r="H113" s="37"/>
      <c r="I113" s="57"/>
      <c r="J113" s="58"/>
      <c r="K113" s="59"/>
    </row>
    <row r="114" customHeight="1" spans="1:11">
      <c r="A114" s="10"/>
      <c r="B114" s="10"/>
      <c r="C114" s="8" t="s">
        <v>900</v>
      </c>
      <c r="D114" s="40" t="s">
        <v>994</v>
      </c>
      <c r="E114" s="41" t="s">
        <v>995</v>
      </c>
      <c r="F114" s="40" t="s">
        <v>996</v>
      </c>
      <c r="G114" s="6">
        <v>20</v>
      </c>
      <c r="H114" s="6">
        <v>18</v>
      </c>
      <c r="I114" s="6" t="s">
        <v>997</v>
      </c>
      <c r="J114" s="6"/>
      <c r="K114" s="6"/>
    </row>
    <row r="115" customHeight="1" spans="1:11">
      <c r="A115" s="10"/>
      <c r="B115" s="10"/>
      <c r="C115" s="8" t="s">
        <v>906</v>
      </c>
      <c r="D115" s="8" t="s">
        <v>962</v>
      </c>
      <c r="E115" s="42" t="s">
        <v>998</v>
      </c>
      <c r="F115" s="43">
        <v>45290</v>
      </c>
      <c r="G115" s="8">
        <v>10</v>
      </c>
      <c r="H115" s="8">
        <v>10</v>
      </c>
      <c r="I115" s="52" t="s">
        <v>993</v>
      </c>
      <c r="J115" s="53"/>
      <c r="K115" s="54"/>
    </row>
    <row r="116" customHeight="1" spans="1:11">
      <c r="A116" s="10"/>
      <c r="B116" s="10"/>
      <c r="C116" s="10"/>
      <c r="D116" s="37"/>
      <c r="E116" s="44"/>
      <c r="F116" s="39"/>
      <c r="G116" s="37"/>
      <c r="H116" s="37"/>
      <c r="I116" s="57"/>
      <c r="J116" s="58"/>
      <c r="K116" s="59"/>
    </row>
    <row r="117" customHeight="1" spans="1:11">
      <c r="A117" s="10"/>
      <c r="B117" s="8" t="s">
        <v>851</v>
      </c>
      <c r="C117" s="8" t="s">
        <v>852</v>
      </c>
      <c r="D117" s="12" t="s">
        <v>999</v>
      </c>
      <c r="E117" s="45" t="s">
        <v>1000</v>
      </c>
      <c r="F117" s="28" t="s">
        <v>1001</v>
      </c>
      <c r="G117" s="8">
        <v>15</v>
      </c>
      <c r="H117" s="6">
        <v>15</v>
      </c>
      <c r="I117" s="6" t="s">
        <v>993</v>
      </c>
      <c r="J117" s="6"/>
      <c r="K117" s="6"/>
    </row>
    <row r="118" customHeight="1" spans="1:11">
      <c r="A118" s="10"/>
      <c r="B118" s="10"/>
      <c r="C118" s="8" t="s">
        <v>856</v>
      </c>
      <c r="D118" s="12" t="s">
        <v>1002</v>
      </c>
      <c r="E118" s="33" t="s">
        <v>914</v>
      </c>
      <c r="F118" s="46" t="s">
        <v>1003</v>
      </c>
      <c r="G118" s="6">
        <v>15</v>
      </c>
      <c r="H118" s="6">
        <v>15</v>
      </c>
      <c r="I118" s="6" t="s">
        <v>993</v>
      </c>
      <c r="J118" s="6"/>
      <c r="K118" s="6"/>
    </row>
    <row r="119" customHeight="1" spans="1:11">
      <c r="A119" s="10"/>
      <c r="B119" s="8" t="s">
        <v>865</v>
      </c>
      <c r="C119" s="8" t="s">
        <v>1004</v>
      </c>
      <c r="D119" s="12" t="s">
        <v>1005</v>
      </c>
      <c r="E119" s="47">
        <v>1</v>
      </c>
      <c r="F119" s="48" t="s">
        <v>1006</v>
      </c>
      <c r="G119" s="8">
        <v>10</v>
      </c>
      <c r="H119" s="49">
        <v>5</v>
      </c>
      <c r="I119" s="6" t="s">
        <v>993</v>
      </c>
      <c r="J119" s="6"/>
      <c r="K119" s="6"/>
    </row>
    <row r="120" customHeight="1" spans="1:11">
      <c r="A120" s="37"/>
      <c r="B120" s="37"/>
      <c r="C120" s="37"/>
      <c r="D120" s="6" t="s">
        <v>1007</v>
      </c>
      <c r="E120" s="37"/>
      <c r="F120" s="50"/>
      <c r="G120" s="37"/>
      <c r="H120" s="49">
        <v>5</v>
      </c>
      <c r="I120" s="6" t="s">
        <v>993</v>
      </c>
      <c r="J120" s="6"/>
      <c r="K120" s="6"/>
    </row>
    <row r="121" customHeight="1" spans="1:11">
      <c r="A121" s="6" t="s">
        <v>922</v>
      </c>
      <c r="B121" s="6"/>
      <c r="C121" s="6"/>
      <c r="D121" s="6"/>
      <c r="E121" s="6"/>
      <c r="F121" s="6"/>
      <c r="G121" s="19">
        <v>100</v>
      </c>
      <c r="H121" s="20"/>
      <c r="I121" s="20"/>
      <c r="J121" s="20"/>
      <c r="K121" s="26"/>
    </row>
    <row r="122" customHeight="1" spans="1:11">
      <c r="A122" s="6" t="s">
        <v>869</v>
      </c>
      <c r="B122" s="12" t="s">
        <v>1008</v>
      </c>
      <c r="C122" s="12"/>
      <c r="D122" s="12"/>
      <c r="E122" s="12"/>
      <c r="F122" s="12"/>
      <c r="G122" s="12"/>
      <c r="H122" s="12"/>
      <c r="I122" s="12"/>
      <c r="J122" s="12"/>
      <c r="K122" s="12"/>
    </row>
    <row r="123" customHeight="1" spans="1:11">
      <c r="A123" s="12" t="s">
        <v>1009</v>
      </c>
      <c r="B123" s="12"/>
      <c r="C123" s="12"/>
      <c r="D123" s="12"/>
      <c r="E123" s="12"/>
      <c r="F123" s="12"/>
      <c r="G123" s="12"/>
      <c r="H123" s="12"/>
      <c r="I123" s="12"/>
      <c r="J123" s="12"/>
      <c r="K123" s="12"/>
    </row>
    <row r="124" ht="162" customHeight="1" spans="1:11">
      <c r="A124" s="21" t="s">
        <v>924</v>
      </c>
      <c r="B124" s="21"/>
      <c r="C124" s="21"/>
      <c r="D124" s="21"/>
      <c r="E124" s="21"/>
      <c r="F124" s="21"/>
      <c r="G124" s="21"/>
      <c r="H124" s="21"/>
      <c r="I124" s="21"/>
      <c r="J124" s="21"/>
      <c r="K124" s="21"/>
    </row>
    <row r="126" customHeight="1" spans="1:11">
      <c r="A126" s="3" t="s">
        <v>873</v>
      </c>
      <c r="B126" s="3"/>
      <c r="C126" s="3"/>
      <c r="D126" s="3"/>
      <c r="E126" s="3"/>
      <c r="F126" s="3"/>
      <c r="G126" s="3"/>
      <c r="H126" s="3"/>
      <c r="I126" s="3"/>
      <c r="J126" s="3"/>
      <c r="K126" s="3"/>
    </row>
    <row r="127" customHeight="1" spans="1:1">
      <c r="A127" s="1" t="s">
        <v>874</v>
      </c>
    </row>
    <row r="128" customHeight="1" spans="1:11">
      <c r="A128" s="4" t="s">
        <v>943</v>
      </c>
      <c r="B128" s="4"/>
      <c r="C128" s="4"/>
      <c r="D128" s="4"/>
      <c r="E128" s="4"/>
      <c r="F128" s="5" t="s">
        <v>987</v>
      </c>
      <c r="G128" s="5"/>
      <c r="H128" s="5"/>
      <c r="I128" s="5"/>
      <c r="J128" s="5"/>
      <c r="K128" s="5"/>
    </row>
    <row r="129" customHeight="1" spans="1:11">
      <c r="A129" s="6" t="s">
        <v>877</v>
      </c>
      <c r="B129" s="6"/>
      <c r="C129" s="6"/>
      <c r="D129" s="6" t="s">
        <v>1010</v>
      </c>
      <c r="E129" s="6"/>
      <c r="F129" s="6"/>
      <c r="G129" s="6"/>
      <c r="H129" s="6"/>
      <c r="I129" s="6"/>
      <c r="J129" s="6"/>
      <c r="K129" s="6"/>
    </row>
    <row r="130" customHeight="1" spans="1:11">
      <c r="A130" s="6" t="s">
        <v>813</v>
      </c>
      <c r="B130" s="6"/>
      <c r="C130" s="6"/>
      <c r="D130" s="6" t="s">
        <v>879</v>
      </c>
      <c r="E130" s="6"/>
      <c r="F130" s="6" t="s">
        <v>815</v>
      </c>
      <c r="G130" s="6" t="s">
        <v>946</v>
      </c>
      <c r="H130" s="6"/>
      <c r="I130" s="6"/>
      <c r="J130" s="6"/>
      <c r="K130" s="6"/>
    </row>
    <row r="131" customHeight="1" spans="1:11">
      <c r="A131" s="6" t="s">
        <v>880</v>
      </c>
      <c r="B131" s="6"/>
      <c r="C131" s="6"/>
      <c r="D131" s="6" t="s">
        <v>818</v>
      </c>
      <c r="E131" s="6" t="s">
        <v>819</v>
      </c>
      <c r="F131" s="6" t="s">
        <v>881</v>
      </c>
      <c r="G131" s="6" t="s">
        <v>882</v>
      </c>
      <c r="H131" s="6"/>
      <c r="I131" s="6" t="s">
        <v>822</v>
      </c>
      <c r="J131" s="6" t="s">
        <v>823</v>
      </c>
      <c r="K131" s="6" t="s">
        <v>824</v>
      </c>
    </row>
    <row r="132" customHeight="1" spans="1:11">
      <c r="A132" s="6"/>
      <c r="B132" s="6"/>
      <c r="C132" s="6"/>
      <c r="D132" s="6" t="s">
        <v>825</v>
      </c>
      <c r="E132" s="6">
        <v>7</v>
      </c>
      <c r="F132" s="6">
        <v>7</v>
      </c>
      <c r="G132" s="6">
        <v>5.8</v>
      </c>
      <c r="H132" s="6"/>
      <c r="I132" s="6">
        <v>10</v>
      </c>
      <c r="J132" s="51">
        <v>0.828</v>
      </c>
      <c r="K132" s="6">
        <v>8.28</v>
      </c>
    </row>
    <row r="133" customHeight="1" spans="1:11">
      <c r="A133" s="6"/>
      <c r="B133" s="6"/>
      <c r="C133" s="6"/>
      <c r="D133" s="6" t="s">
        <v>883</v>
      </c>
      <c r="E133" s="6">
        <v>7</v>
      </c>
      <c r="F133" s="6">
        <v>7</v>
      </c>
      <c r="G133" s="6">
        <v>7</v>
      </c>
      <c r="H133" s="6"/>
      <c r="I133" s="6" t="s">
        <v>717</v>
      </c>
      <c r="J133" s="6" t="s">
        <v>717</v>
      </c>
      <c r="K133" s="6" t="s">
        <v>717</v>
      </c>
    </row>
    <row r="134" customHeight="1" spans="1:11">
      <c r="A134" s="6"/>
      <c r="B134" s="6"/>
      <c r="C134" s="6"/>
      <c r="D134" s="7" t="s">
        <v>884</v>
      </c>
      <c r="E134" s="6">
        <v>7</v>
      </c>
      <c r="F134" s="6">
        <v>7</v>
      </c>
      <c r="G134" s="6">
        <v>7</v>
      </c>
      <c r="H134" s="6"/>
      <c r="I134" s="6" t="s">
        <v>717</v>
      </c>
      <c r="J134" s="6" t="s">
        <v>717</v>
      </c>
      <c r="K134" s="6" t="s">
        <v>717</v>
      </c>
    </row>
    <row r="135" customHeight="1" spans="1:11">
      <c r="A135" s="6"/>
      <c r="B135" s="6"/>
      <c r="C135" s="6"/>
      <c r="D135" s="7" t="s">
        <v>885</v>
      </c>
      <c r="E135" s="6">
        <v>0</v>
      </c>
      <c r="F135" s="6">
        <v>0</v>
      </c>
      <c r="G135" s="6">
        <v>0</v>
      </c>
      <c r="H135" s="6"/>
      <c r="I135" s="6" t="s">
        <v>717</v>
      </c>
      <c r="J135" s="6" t="s">
        <v>717</v>
      </c>
      <c r="K135" s="6" t="s">
        <v>717</v>
      </c>
    </row>
    <row r="136" customHeight="1" spans="1:11">
      <c r="A136" s="6"/>
      <c r="B136" s="6"/>
      <c r="C136" s="6"/>
      <c r="D136" s="6" t="s">
        <v>826</v>
      </c>
      <c r="E136" s="6">
        <v>0</v>
      </c>
      <c r="F136" s="6">
        <v>0</v>
      </c>
      <c r="G136" s="6">
        <v>0</v>
      </c>
      <c r="H136" s="6"/>
      <c r="I136" s="6" t="s">
        <v>717</v>
      </c>
      <c r="J136" s="6" t="s">
        <v>717</v>
      </c>
      <c r="K136" s="6" t="s">
        <v>717</v>
      </c>
    </row>
    <row r="137" customHeight="1" spans="1:11">
      <c r="A137" s="6" t="s">
        <v>827</v>
      </c>
      <c r="B137" s="6" t="s">
        <v>828</v>
      </c>
      <c r="C137" s="6"/>
      <c r="D137" s="6"/>
      <c r="E137" s="6"/>
      <c r="F137" s="6" t="s">
        <v>829</v>
      </c>
      <c r="G137" s="6"/>
      <c r="H137" s="6"/>
      <c r="I137" s="6"/>
      <c r="J137" s="6"/>
      <c r="K137" s="6"/>
    </row>
    <row r="138" ht="85" customHeight="1" spans="1:11">
      <c r="A138" s="6"/>
      <c r="B138" s="6" t="s">
        <v>1011</v>
      </c>
      <c r="C138" s="6"/>
      <c r="D138" s="6"/>
      <c r="E138" s="6"/>
      <c r="F138" s="6" t="s">
        <v>1012</v>
      </c>
      <c r="G138" s="6"/>
      <c r="H138" s="6"/>
      <c r="I138" s="6"/>
      <c r="J138" s="6"/>
      <c r="K138" s="6"/>
    </row>
    <row r="139" customHeight="1" spans="1:11">
      <c r="A139" s="8" t="s">
        <v>832</v>
      </c>
      <c r="B139" s="6" t="s">
        <v>833</v>
      </c>
      <c r="C139" s="6" t="s">
        <v>834</v>
      </c>
      <c r="D139" s="6" t="s">
        <v>835</v>
      </c>
      <c r="E139" s="6" t="s">
        <v>888</v>
      </c>
      <c r="F139" s="6" t="s">
        <v>889</v>
      </c>
      <c r="G139" s="6" t="s">
        <v>822</v>
      </c>
      <c r="H139" s="6" t="s">
        <v>824</v>
      </c>
      <c r="I139" s="6" t="s">
        <v>838</v>
      </c>
      <c r="J139" s="6"/>
      <c r="K139" s="6"/>
    </row>
    <row r="140" customHeight="1" spans="1:11">
      <c r="A140" s="10"/>
      <c r="B140" s="8" t="s">
        <v>839</v>
      </c>
      <c r="C140" s="8" t="s">
        <v>890</v>
      </c>
      <c r="D140" s="12" t="s">
        <v>1013</v>
      </c>
      <c r="E140" s="27" t="s">
        <v>1014</v>
      </c>
      <c r="F140" s="46" t="s">
        <v>1015</v>
      </c>
      <c r="G140" s="6">
        <v>10</v>
      </c>
      <c r="H140" s="6">
        <v>10</v>
      </c>
      <c r="I140" s="6" t="s">
        <v>993</v>
      </c>
      <c r="J140" s="6"/>
      <c r="K140" s="6"/>
    </row>
    <row r="141" customHeight="1" spans="1:11">
      <c r="A141" s="10"/>
      <c r="B141" s="10"/>
      <c r="C141" s="10"/>
      <c r="D141" s="12" t="s">
        <v>1016</v>
      </c>
      <c r="E141" s="27" t="s">
        <v>1017</v>
      </c>
      <c r="F141" s="46" t="s">
        <v>1018</v>
      </c>
      <c r="G141" s="6">
        <v>10</v>
      </c>
      <c r="H141" s="6">
        <v>8</v>
      </c>
      <c r="I141" s="6" t="s">
        <v>1019</v>
      </c>
      <c r="J141" s="6"/>
      <c r="K141" s="6"/>
    </row>
    <row r="142" customHeight="1" spans="1:11">
      <c r="A142" s="10"/>
      <c r="B142" s="10"/>
      <c r="C142" s="10"/>
      <c r="D142" s="12" t="s">
        <v>1020</v>
      </c>
      <c r="E142" s="27" t="s">
        <v>1021</v>
      </c>
      <c r="F142" s="46" t="s">
        <v>1022</v>
      </c>
      <c r="G142" s="6">
        <v>10</v>
      </c>
      <c r="H142" s="6">
        <v>10</v>
      </c>
      <c r="I142" s="6" t="s">
        <v>993</v>
      </c>
      <c r="J142" s="6"/>
      <c r="K142" s="6"/>
    </row>
    <row r="143" customHeight="1" spans="1:11">
      <c r="A143" s="10"/>
      <c r="B143" s="10"/>
      <c r="C143" s="8" t="s">
        <v>900</v>
      </c>
      <c r="D143" s="12" t="s">
        <v>1023</v>
      </c>
      <c r="E143" s="32" t="s">
        <v>1024</v>
      </c>
      <c r="F143" s="46" t="s">
        <v>1025</v>
      </c>
      <c r="G143" s="6">
        <v>10</v>
      </c>
      <c r="H143" s="6">
        <v>10</v>
      </c>
      <c r="I143" s="6" t="s">
        <v>993</v>
      </c>
      <c r="J143" s="6"/>
      <c r="K143" s="6"/>
    </row>
    <row r="144" customHeight="1" spans="1:11">
      <c r="A144" s="10"/>
      <c r="B144" s="10"/>
      <c r="C144" s="8" t="s">
        <v>906</v>
      </c>
      <c r="D144" s="12" t="s">
        <v>962</v>
      </c>
      <c r="E144" s="32" t="s">
        <v>1026</v>
      </c>
      <c r="F144" s="60" t="s">
        <v>1027</v>
      </c>
      <c r="G144" s="6">
        <v>10</v>
      </c>
      <c r="H144" s="6">
        <v>9</v>
      </c>
      <c r="I144" s="6" t="s">
        <v>1028</v>
      </c>
      <c r="J144" s="6"/>
      <c r="K144" s="6"/>
    </row>
    <row r="145" customHeight="1" spans="1:11">
      <c r="A145" s="10"/>
      <c r="B145" s="8" t="s">
        <v>851</v>
      </c>
      <c r="C145" s="8" t="s">
        <v>852</v>
      </c>
      <c r="D145" s="12" t="s">
        <v>999</v>
      </c>
      <c r="E145" s="45" t="s">
        <v>1000</v>
      </c>
      <c r="F145" s="46" t="s">
        <v>1029</v>
      </c>
      <c r="G145" s="6">
        <v>15</v>
      </c>
      <c r="H145" s="6">
        <v>15</v>
      </c>
      <c r="I145" s="6" t="s">
        <v>993</v>
      </c>
      <c r="J145" s="6"/>
      <c r="K145" s="6"/>
    </row>
    <row r="146" customHeight="1" spans="1:11">
      <c r="A146" s="10"/>
      <c r="B146" s="10"/>
      <c r="C146" s="8" t="s">
        <v>856</v>
      </c>
      <c r="D146" s="12" t="s">
        <v>1002</v>
      </c>
      <c r="E146" s="33" t="s">
        <v>914</v>
      </c>
      <c r="F146" s="46" t="s">
        <v>1003</v>
      </c>
      <c r="G146" s="6">
        <v>15</v>
      </c>
      <c r="H146" s="6">
        <v>15</v>
      </c>
      <c r="I146" s="6" t="s">
        <v>993</v>
      </c>
      <c r="J146" s="6"/>
      <c r="K146" s="6"/>
    </row>
    <row r="147" customHeight="1" spans="1:11">
      <c r="A147" s="10"/>
      <c r="B147" s="8" t="s">
        <v>865</v>
      </c>
      <c r="C147" s="8" t="s">
        <v>1004</v>
      </c>
      <c r="D147" s="12" t="s">
        <v>1005</v>
      </c>
      <c r="E147" s="6" t="s">
        <v>917</v>
      </c>
      <c r="F147" s="46" t="s">
        <v>1030</v>
      </c>
      <c r="G147" s="6">
        <v>5</v>
      </c>
      <c r="H147" s="6">
        <v>5</v>
      </c>
      <c r="I147" s="6" t="s">
        <v>993</v>
      </c>
      <c r="J147" s="6"/>
      <c r="K147" s="6"/>
    </row>
    <row r="148" customHeight="1" spans="1:11">
      <c r="A148" s="37"/>
      <c r="B148" s="37"/>
      <c r="C148" s="37"/>
      <c r="D148" s="6" t="s">
        <v>1007</v>
      </c>
      <c r="E148" s="6" t="s">
        <v>917</v>
      </c>
      <c r="F148" s="46" t="s">
        <v>1031</v>
      </c>
      <c r="G148" s="6">
        <v>5</v>
      </c>
      <c r="H148" s="6">
        <v>5</v>
      </c>
      <c r="I148" s="6" t="s">
        <v>993</v>
      </c>
      <c r="J148" s="6"/>
      <c r="K148" s="6"/>
    </row>
    <row r="149" customHeight="1" spans="1:11">
      <c r="A149" s="6" t="s">
        <v>922</v>
      </c>
      <c r="B149" s="6"/>
      <c r="C149" s="6"/>
      <c r="D149" s="6"/>
      <c r="E149" s="6"/>
      <c r="F149" s="6"/>
      <c r="G149" s="19">
        <v>100</v>
      </c>
      <c r="H149" s="20"/>
      <c r="I149" s="20"/>
      <c r="J149" s="20"/>
      <c r="K149" s="26"/>
    </row>
    <row r="150" customHeight="1" spans="1:11">
      <c r="A150" s="6" t="s">
        <v>869</v>
      </c>
      <c r="B150" s="6">
        <v>95.28</v>
      </c>
      <c r="C150" s="6"/>
      <c r="D150" s="6"/>
      <c r="E150" s="6"/>
      <c r="F150" s="6"/>
      <c r="G150" s="6"/>
      <c r="H150" s="6"/>
      <c r="I150" s="6"/>
      <c r="J150" s="6"/>
      <c r="K150" s="6"/>
    </row>
    <row r="151" customHeight="1" spans="1:11">
      <c r="A151" s="12" t="s">
        <v>1009</v>
      </c>
      <c r="B151" s="12"/>
      <c r="C151" s="12"/>
      <c r="D151" s="12"/>
      <c r="E151" s="12"/>
      <c r="F151" s="12"/>
      <c r="G151" s="12"/>
      <c r="H151" s="12"/>
      <c r="I151" s="12"/>
      <c r="J151" s="12"/>
      <c r="K151" s="12"/>
    </row>
    <row r="152" ht="158" customHeight="1" spans="1:11">
      <c r="A152" s="21" t="s">
        <v>924</v>
      </c>
      <c r="B152" s="21"/>
      <c r="C152" s="21"/>
      <c r="D152" s="21"/>
      <c r="E152" s="21"/>
      <c r="F152" s="21"/>
      <c r="G152" s="21"/>
      <c r="H152" s="21"/>
      <c r="I152" s="21"/>
      <c r="J152" s="21"/>
      <c r="K152" s="21"/>
    </row>
    <row r="154" customHeight="1" spans="1:11">
      <c r="A154" s="3" t="s">
        <v>873</v>
      </c>
      <c r="B154" s="3"/>
      <c r="C154" s="3"/>
      <c r="D154" s="3"/>
      <c r="E154" s="3"/>
      <c r="F154" s="3"/>
      <c r="G154" s="3"/>
      <c r="H154" s="3"/>
      <c r="I154" s="3"/>
      <c r="J154" s="3"/>
      <c r="K154" s="3"/>
    </row>
    <row r="155" customHeight="1" spans="1:1">
      <c r="A155" s="1" t="s">
        <v>874</v>
      </c>
    </row>
    <row r="156" customHeight="1" spans="1:11">
      <c r="A156" s="4" t="s">
        <v>943</v>
      </c>
      <c r="B156" s="4"/>
      <c r="C156" s="4"/>
      <c r="D156" s="4"/>
      <c r="E156" s="4"/>
      <c r="F156" s="5" t="s">
        <v>987</v>
      </c>
      <c r="G156" s="5"/>
      <c r="H156" s="5"/>
      <c r="I156" s="5"/>
      <c r="J156" s="5"/>
      <c r="K156" s="5"/>
    </row>
    <row r="157" customHeight="1" spans="1:11">
      <c r="A157" s="6" t="s">
        <v>877</v>
      </c>
      <c r="B157" s="6"/>
      <c r="C157" s="6"/>
      <c r="D157" s="6" t="s">
        <v>1032</v>
      </c>
      <c r="E157" s="6"/>
      <c r="F157" s="6"/>
      <c r="G157" s="6"/>
      <c r="H157" s="6"/>
      <c r="I157" s="6"/>
      <c r="J157" s="6"/>
      <c r="K157" s="6"/>
    </row>
    <row r="158" customHeight="1" spans="1:11">
      <c r="A158" s="6" t="s">
        <v>813</v>
      </c>
      <c r="B158" s="6"/>
      <c r="C158" s="6"/>
      <c r="D158" s="6" t="s">
        <v>879</v>
      </c>
      <c r="E158" s="6"/>
      <c r="F158" s="6" t="s">
        <v>815</v>
      </c>
      <c r="G158" s="6" t="s">
        <v>946</v>
      </c>
      <c r="H158" s="6"/>
      <c r="I158" s="6"/>
      <c r="J158" s="6"/>
      <c r="K158" s="6"/>
    </row>
    <row r="159" customHeight="1" spans="1:11">
      <c r="A159" s="6" t="s">
        <v>880</v>
      </c>
      <c r="B159" s="6"/>
      <c r="C159" s="6"/>
      <c r="D159" s="6" t="s">
        <v>818</v>
      </c>
      <c r="E159" s="6" t="s">
        <v>819</v>
      </c>
      <c r="F159" s="6" t="s">
        <v>881</v>
      </c>
      <c r="G159" s="6" t="s">
        <v>882</v>
      </c>
      <c r="H159" s="6"/>
      <c r="I159" s="6" t="s">
        <v>822</v>
      </c>
      <c r="J159" s="6" t="s">
        <v>823</v>
      </c>
      <c r="K159" s="6" t="s">
        <v>824</v>
      </c>
    </row>
    <row r="160" customHeight="1" spans="1:11">
      <c r="A160" s="6"/>
      <c r="B160" s="6"/>
      <c r="C160" s="6"/>
      <c r="D160" s="6" t="s">
        <v>825</v>
      </c>
      <c r="E160" s="6">
        <v>38</v>
      </c>
      <c r="F160" s="6">
        <v>38</v>
      </c>
      <c r="G160" s="6">
        <v>20</v>
      </c>
      <c r="H160" s="6"/>
      <c r="I160" s="6">
        <v>10</v>
      </c>
      <c r="J160" s="6">
        <v>52.6</v>
      </c>
      <c r="K160" s="49">
        <v>5.26</v>
      </c>
    </row>
    <row r="161" customHeight="1" spans="1:11">
      <c r="A161" s="6"/>
      <c r="B161" s="6"/>
      <c r="C161" s="6"/>
      <c r="D161" s="6" t="s">
        <v>883</v>
      </c>
      <c r="E161" s="6">
        <v>38</v>
      </c>
      <c r="F161" s="6">
        <v>38</v>
      </c>
      <c r="G161" s="6">
        <v>20</v>
      </c>
      <c r="H161" s="6"/>
      <c r="I161" s="6" t="s">
        <v>717</v>
      </c>
      <c r="J161" s="6" t="s">
        <v>717</v>
      </c>
      <c r="K161" s="6" t="s">
        <v>717</v>
      </c>
    </row>
    <row r="162" customHeight="1" spans="1:11">
      <c r="A162" s="6"/>
      <c r="B162" s="6"/>
      <c r="C162" s="6"/>
      <c r="D162" s="7" t="s">
        <v>884</v>
      </c>
      <c r="E162" s="6">
        <v>38</v>
      </c>
      <c r="F162" s="6">
        <v>38</v>
      </c>
      <c r="G162" s="6">
        <v>20</v>
      </c>
      <c r="H162" s="6"/>
      <c r="I162" s="6" t="s">
        <v>717</v>
      </c>
      <c r="J162" s="6" t="s">
        <v>717</v>
      </c>
      <c r="K162" s="6" t="s">
        <v>717</v>
      </c>
    </row>
    <row r="163" customHeight="1" spans="1:11">
      <c r="A163" s="6"/>
      <c r="B163" s="6"/>
      <c r="C163" s="6"/>
      <c r="D163" s="7" t="s">
        <v>885</v>
      </c>
      <c r="E163" s="6">
        <v>0</v>
      </c>
      <c r="F163" s="6">
        <v>0</v>
      </c>
      <c r="G163" s="6">
        <v>0</v>
      </c>
      <c r="H163" s="6"/>
      <c r="I163" s="6" t="s">
        <v>717</v>
      </c>
      <c r="J163" s="6" t="s">
        <v>717</v>
      </c>
      <c r="K163" s="6" t="s">
        <v>717</v>
      </c>
    </row>
    <row r="164" customHeight="1" spans="1:11">
      <c r="A164" s="6"/>
      <c r="B164" s="6"/>
      <c r="C164" s="6"/>
      <c r="D164" s="6" t="s">
        <v>826</v>
      </c>
      <c r="E164" s="6">
        <v>0</v>
      </c>
      <c r="F164" s="6">
        <v>0</v>
      </c>
      <c r="G164" s="6">
        <v>0</v>
      </c>
      <c r="H164" s="6"/>
      <c r="I164" s="6" t="s">
        <v>717</v>
      </c>
      <c r="J164" s="6" t="s">
        <v>717</v>
      </c>
      <c r="K164" s="6" t="s">
        <v>717</v>
      </c>
    </row>
    <row r="165" customHeight="1" spans="1:11">
      <c r="A165" s="6" t="s">
        <v>827</v>
      </c>
      <c r="B165" s="6" t="s">
        <v>828</v>
      </c>
      <c r="C165" s="6"/>
      <c r="D165" s="6"/>
      <c r="E165" s="6"/>
      <c r="F165" s="6" t="s">
        <v>829</v>
      </c>
      <c r="G165" s="6"/>
      <c r="H165" s="6"/>
      <c r="I165" s="6"/>
      <c r="J165" s="6"/>
      <c r="K165" s="6"/>
    </row>
    <row r="166" ht="93" customHeight="1" spans="1:11">
      <c r="A166" s="6"/>
      <c r="B166" s="6" t="s">
        <v>1033</v>
      </c>
      <c r="C166" s="6"/>
      <c r="D166" s="6"/>
      <c r="E166" s="6"/>
      <c r="F166" s="6" t="s">
        <v>1034</v>
      </c>
      <c r="G166" s="6"/>
      <c r="H166" s="6"/>
      <c r="I166" s="6"/>
      <c r="J166" s="6"/>
      <c r="K166" s="6"/>
    </row>
    <row r="167" customHeight="1" spans="1:11">
      <c r="A167" s="8" t="s">
        <v>832</v>
      </c>
      <c r="B167" s="6" t="s">
        <v>833</v>
      </c>
      <c r="C167" s="6" t="s">
        <v>834</v>
      </c>
      <c r="D167" s="6" t="s">
        <v>835</v>
      </c>
      <c r="E167" s="6" t="s">
        <v>888</v>
      </c>
      <c r="F167" s="6" t="s">
        <v>889</v>
      </c>
      <c r="G167" s="6" t="s">
        <v>822</v>
      </c>
      <c r="H167" s="6" t="s">
        <v>824</v>
      </c>
      <c r="I167" s="6" t="s">
        <v>838</v>
      </c>
      <c r="J167" s="6"/>
      <c r="K167" s="6"/>
    </row>
    <row r="168" customHeight="1" spans="1:11">
      <c r="A168" s="10"/>
      <c r="B168" s="8" t="s">
        <v>839</v>
      </c>
      <c r="C168" s="8" t="s">
        <v>890</v>
      </c>
      <c r="D168" s="8" t="s">
        <v>1035</v>
      </c>
      <c r="E168" s="8" t="s">
        <v>1036</v>
      </c>
      <c r="F168" s="8" t="s">
        <v>1037</v>
      </c>
      <c r="G168" s="8">
        <v>10</v>
      </c>
      <c r="H168" s="8">
        <v>10</v>
      </c>
      <c r="I168" s="52" t="s">
        <v>993</v>
      </c>
      <c r="J168" s="53"/>
      <c r="K168" s="54"/>
    </row>
    <row r="169" customHeight="1" spans="1:11">
      <c r="A169" s="10"/>
      <c r="B169" s="10"/>
      <c r="C169" s="10"/>
      <c r="D169" s="8" t="s">
        <v>1038</v>
      </c>
      <c r="E169" s="33" t="s">
        <v>921</v>
      </c>
      <c r="F169" s="61" t="s">
        <v>1039</v>
      </c>
      <c r="G169" s="8">
        <v>10</v>
      </c>
      <c r="H169" s="8">
        <v>10</v>
      </c>
      <c r="I169" s="52" t="s">
        <v>993</v>
      </c>
      <c r="J169" s="53"/>
      <c r="K169" s="54"/>
    </row>
    <row r="170" customHeight="1" spans="1:11">
      <c r="A170" s="10"/>
      <c r="B170" s="10"/>
      <c r="C170" s="10"/>
      <c r="D170" s="10"/>
      <c r="E170" s="35"/>
      <c r="F170" s="36"/>
      <c r="G170" s="10"/>
      <c r="H170" s="10"/>
      <c r="I170" s="55"/>
      <c r="K170" s="56"/>
    </row>
    <row r="171" customHeight="1" spans="1:11">
      <c r="A171" s="10"/>
      <c r="B171" s="10"/>
      <c r="C171" s="10"/>
      <c r="D171" s="37"/>
      <c r="E171" s="38"/>
      <c r="F171" s="39"/>
      <c r="G171" s="37"/>
      <c r="H171" s="37"/>
      <c r="I171" s="57"/>
      <c r="J171" s="58"/>
      <c r="K171" s="59"/>
    </row>
    <row r="172" customHeight="1" spans="1:11">
      <c r="A172" s="10"/>
      <c r="B172" s="10"/>
      <c r="C172" s="8" t="s">
        <v>900</v>
      </c>
      <c r="D172" s="40" t="s">
        <v>994</v>
      </c>
      <c r="E172" s="41" t="s">
        <v>995</v>
      </c>
      <c r="F172" s="40" t="s">
        <v>1040</v>
      </c>
      <c r="G172" s="6">
        <v>20</v>
      </c>
      <c r="H172" s="6">
        <v>20</v>
      </c>
      <c r="I172" s="6" t="s">
        <v>993</v>
      </c>
      <c r="J172" s="6"/>
      <c r="K172" s="6"/>
    </row>
    <row r="173" customHeight="1" spans="1:11">
      <c r="A173" s="10"/>
      <c r="B173" s="10"/>
      <c r="C173" s="8" t="s">
        <v>906</v>
      </c>
      <c r="D173" s="8" t="s">
        <v>962</v>
      </c>
      <c r="E173" s="42" t="s">
        <v>998</v>
      </c>
      <c r="F173" s="43">
        <v>45290</v>
      </c>
      <c r="G173" s="8">
        <v>10</v>
      </c>
      <c r="H173" s="8">
        <v>10</v>
      </c>
      <c r="I173" s="52" t="s">
        <v>993</v>
      </c>
      <c r="J173" s="53"/>
      <c r="K173" s="54"/>
    </row>
    <row r="174" customHeight="1" spans="1:11">
      <c r="A174" s="10"/>
      <c r="B174" s="10"/>
      <c r="C174" s="10"/>
      <c r="D174" s="37"/>
      <c r="E174" s="44"/>
      <c r="F174" s="39"/>
      <c r="G174" s="37"/>
      <c r="H174" s="37"/>
      <c r="I174" s="57"/>
      <c r="J174" s="58"/>
      <c r="K174" s="59"/>
    </row>
    <row r="175" customHeight="1" spans="1:11">
      <c r="A175" s="10"/>
      <c r="B175" s="8" t="s">
        <v>851</v>
      </c>
      <c r="C175" s="8" t="s">
        <v>852</v>
      </c>
      <c r="D175" s="12" t="s">
        <v>999</v>
      </c>
      <c r="E175" s="45" t="s">
        <v>1041</v>
      </c>
      <c r="F175" s="46" t="s">
        <v>1042</v>
      </c>
      <c r="G175" s="8">
        <v>15</v>
      </c>
      <c r="H175" s="6">
        <v>15</v>
      </c>
      <c r="I175" s="6" t="s">
        <v>993</v>
      </c>
      <c r="J175" s="6"/>
      <c r="K175" s="6"/>
    </row>
    <row r="176" customHeight="1" spans="1:11">
      <c r="A176" s="10"/>
      <c r="B176" s="10"/>
      <c r="C176" s="8" t="s">
        <v>856</v>
      </c>
      <c r="D176" s="12" t="s">
        <v>1002</v>
      </c>
      <c r="E176" s="33" t="s">
        <v>914</v>
      </c>
      <c r="F176" s="46" t="s">
        <v>1003</v>
      </c>
      <c r="G176" s="6">
        <v>15</v>
      </c>
      <c r="H176" s="6">
        <v>15</v>
      </c>
      <c r="I176" s="6" t="s">
        <v>993</v>
      </c>
      <c r="J176" s="6"/>
      <c r="K176" s="6"/>
    </row>
    <row r="177" customHeight="1" spans="1:11">
      <c r="A177" s="10"/>
      <c r="B177" s="8" t="s">
        <v>865</v>
      </c>
      <c r="C177" s="8" t="s">
        <v>1004</v>
      </c>
      <c r="D177" s="12" t="s">
        <v>1005</v>
      </c>
      <c r="E177" s="8" t="s">
        <v>921</v>
      </c>
      <c r="F177" s="48" t="s">
        <v>1043</v>
      </c>
      <c r="G177" s="8">
        <v>10</v>
      </c>
      <c r="H177" s="6">
        <v>5</v>
      </c>
      <c r="I177" s="6" t="s">
        <v>993</v>
      </c>
      <c r="J177" s="6"/>
      <c r="K177" s="6"/>
    </row>
    <row r="178" customHeight="1" spans="1:11">
      <c r="A178" s="37"/>
      <c r="B178" s="37"/>
      <c r="C178" s="37"/>
      <c r="D178" s="6" t="s">
        <v>1007</v>
      </c>
      <c r="E178" s="37"/>
      <c r="F178" s="50"/>
      <c r="G178" s="37"/>
      <c r="H178" s="6">
        <v>5</v>
      </c>
      <c r="I178" s="6" t="s">
        <v>993</v>
      </c>
      <c r="J178" s="6"/>
      <c r="K178" s="6"/>
    </row>
    <row r="179" customHeight="1" spans="1:11">
      <c r="A179" s="6" t="s">
        <v>922</v>
      </c>
      <c r="B179" s="6"/>
      <c r="C179" s="6"/>
      <c r="D179" s="6"/>
      <c r="E179" s="6"/>
      <c r="F179" s="6"/>
      <c r="G179" s="19">
        <v>100</v>
      </c>
      <c r="H179" s="20"/>
      <c r="I179" s="20"/>
      <c r="J179" s="20"/>
      <c r="K179" s="26"/>
    </row>
    <row r="180" customHeight="1" spans="1:11">
      <c r="A180" s="6" t="s">
        <v>869</v>
      </c>
      <c r="B180" s="6">
        <v>95.26</v>
      </c>
      <c r="C180" s="6"/>
      <c r="D180" s="6"/>
      <c r="E180" s="6"/>
      <c r="F180" s="6"/>
      <c r="G180" s="6"/>
      <c r="H180" s="6"/>
      <c r="I180" s="6"/>
      <c r="J180" s="6"/>
      <c r="K180" s="6"/>
    </row>
    <row r="181" customHeight="1" spans="1:11">
      <c r="A181" s="12" t="s">
        <v>1009</v>
      </c>
      <c r="B181" s="12"/>
      <c r="C181" s="12"/>
      <c r="D181" s="12"/>
      <c r="E181" s="12"/>
      <c r="F181" s="12"/>
      <c r="G181" s="12"/>
      <c r="H181" s="12"/>
      <c r="I181" s="12"/>
      <c r="J181" s="12"/>
      <c r="K181" s="12"/>
    </row>
    <row r="182" ht="167" customHeight="1" spans="1:11">
      <c r="A182" s="21" t="s">
        <v>924</v>
      </c>
      <c r="B182" s="21"/>
      <c r="C182" s="21"/>
      <c r="D182" s="21"/>
      <c r="E182" s="21"/>
      <c r="F182" s="21"/>
      <c r="G182" s="21"/>
      <c r="H182" s="21"/>
      <c r="I182" s="21"/>
      <c r="J182" s="21"/>
      <c r="K182" s="21"/>
    </row>
    <row r="184" customHeight="1" spans="1:11">
      <c r="A184" s="3" t="s">
        <v>873</v>
      </c>
      <c r="B184" s="3"/>
      <c r="C184" s="3"/>
      <c r="D184" s="3"/>
      <c r="E184" s="3"/>
      <c r="F184" s="3"/>
      <c r="G184" s="3"/>
      <c r="H184" s="3"/>
      <c r="I184" s="3"/>
      <c r="J184" s="3"/>
      <c r="K184" s="3"/>
    </row>
    <row r="185" customHeight="1" spans="1:1">
      <c r="A185" s="1" t="s">
        <v>874</v>
      </c>
    </row>
    <row r="186" customHeight="1" spans="1:11">
      <c r="A186" s="4" t="s">
        <v>1044</v>
      </c>
      <c r="B186" s="4"/>
      <c r="C186" s="4"/>
      <c r="D186" s="4"/>
      <c r="E186" s="4"/>
      <c r="F186" s="5" t="s">
        <v>1045</v>
      </c>
      <c r="G186" s="5"/>
      <c r="H186" s="5"/>
      <c r="I186" s="5"/>
      <c r="J186" s="5"/>
      <c r="K186" s="5"/>
    </row>
    <row r="187" customHeight="1" spans="1:11">
      <c r="A187" s="6" t="s">
        <v>877</v>
      </c>
      <c r="B187" s="6"/>
      <c r="C187" s="6"/>
      <c r="D187" s="6" t="s">
        <v>1046</v>
      </c>
      <c r="E187" s="6"/>
      <c r="F187" s="6"/>
      <c r="G187" s="6"/>
      <c r="H187" s="6"/>
      <c r="I187" s="6"/>
      <c r="J187" s="6"/>
      <c r="K187" s="6"/>
    </row>
    <row r="188" customHeight="1" spans="1:11">
      <c r="A188" s="6" t="s">
        <v>813</v>
      </c>
      <c r="B188" s="6"/>
      <c r="C188" s="6"/>
      <c r="D188" s="6"/>
      <c r="E188" s="6"/>
      <c r="F188" s="6" t="s">
        <v>815</v>
      </c>
      <c r="G188" s="6" t="s">
        <v>1047</v>
      </c>
      <c r="H188" s="6"/>
      <c r="I188" s="6"/>
      <c r="J188" s="6"/>
      <c r="K188" s="6"/>
    </row>
    <row r="189" customHeight="1" spans="1:11">
      <c r="A189" s="6" t="s">
        <v>880</v>
      </c>
      <c r="B189" s="6"/>
      <c r="C189" s="6"/>
      <c r="D189" s="6" t="s">
        <v>818</v>
      </c>
      <c r="E189" s="6" t="s">
        <v>819</v>
      </c>
      <c r="F189" s="6" t="s">
        <v>881</v>
      </c>
      <c r="G189" s="6" t="s">
        <v>882</v>
      </c>
      <c r="H189" s="6"/>
      <c r="I189" s="6" t="s">
        <v>822</v>
      </c>
      <c r="J189" s="6" t="s">
        <v>823</v>
      </c>
      <c r="K189" s="6" t="s">
        <v>824</v>
      </c>
    </row>
    <row r="190" customHeight="1" spans="1:11">
      <c r="A190" s="6"/>
      <c r="B190" s="6"/>
      <c r="C190" s="6"/>
      <c r="D190" s="6" t="s">
        <v>825</v>
      </c>
      <c r="E190" s="6">
        <v>10</v>
      </c>
      <c r="F190" s="6">
        <v>10</v>
      </c>
      <c r="G190" s="6">
        <v>3.55</v>
      </c>
      <c r="H190" s="6"/>
      <c r="I190" s="6">
        <v>10</v>
      </c>
      <c r="J190" s="51">
        <v>0.355</v>
      </c>
      <c r="K190" s="62">
        <v>3.55</v>
      </c>
    </row>
    <row r="191" customHeight="1" spans="1:11">
      <c r="A191" s="6"/>
      <c r="B191" s="6"/>
      <c r="C191" s="6"/>
      <c r="D191" s="6" t="s">
        <v>883</v>
      </c>
      <c r="E191" s="6">
        <v>10</v>
      </c>
      <c r="F191" s="6">
        <v>10</v>
      </c>
      <c r="G191" s="6">
        <v>3.55</v>
      </c>
      <c r="H191" s="6"/>
      <c r="I191" s="6" t="s">
        <v>717</v>
      </c>
      <c r="J191" s="6" t="s">
        <v>717</v>
      </c>
      <c r="K191" s="6" t="s">
        <v>717</v>
      </c>
    </row>
    <row r="192" customHeight="1" spans="1:11">
      <c r="A192" s="6"/>
      <c r="B192" s="6"/>
      <c r="C192" s="6"/>
      <c r="D192" s="7" t="s">
        <v>884</v>
      </c>
      <c r="E192" s="6"/>
      <c r="F192" s="6"/>
      <c r="G192" s="6"/>
      <c r="H192" s="6"/>
      <c r="I192" s="6" t="s">
        <v>717</v>
      </c>
      <c r="J192" s="6" t="s">
        <v>717</v>
      </c>
      <c r="K192" s="6" t="s">
        <v>717</v>
      </c>
    </row>
    <row r="193" customHeight="1" spans="1:11">
      <c r="A193" s="6"/>
      <c r="B193" s="6"/>
      <c r="C193" s="6"/>
      <c r="D193" s="7" t="s">
        <v>885</v>
      </c>
      <c r="E193" s="6"/>
      <c r="F193" s="6"/>
      <c r="G193" s="6"/>
      <c r="H193" s="6"/>
      <c r="I193" s="6" t="s">
        <v>717</v>
      </c>
      <c r="J193" s="6" t="s">
        <v>717</v>
      </c>
      <c r="K193" s="6" t="s">
        <v>717</v>
      </c>
    </row>
    <row r="194" customHeight="1" spans="1:11">
      <c r="A194" s="6"/>
      <c r="B194" s="6"/>
      <c r="C194" s="6"/>
      <c r="D194" s="6" t="s">
        <v>826</v>
      </c>
      <c r="E194" s="6"/>
      <c r="F194" s="6"/>
      <c r="G194" s="6"/>
      <c r="H194" s="6"/>
      <c r="I194" s="6" t="s">
        <v>717</v>
      </c>
      <c r="J194" s="6" t="s">
        <v>717</v>
      </c>
      <c r="K194" s="6" t="s">
        <v>717</v>
      </c>
    </row>
    <row r="195" customHeight="1" spans="1:11">
      <c r="A195" s="6" t="s">
        <v>827</v>
      </c>
      <c r="B195" s="6" t="s">
        <v>828</v>
      </c>
      <c r="C195" s="6"/>
      <c r="D195" s="6"/>
      <c r="E195" s="6"/>
      <c r="F195" s="6" t="s">
        <v>829</v>
      </c>
      <c r="G195" s="6"/>
      <c r="H195" s="6"/>
      <c r="I195" s="6"/>
      <c r="J195" s="6"/>
      <c r="K195" s="6"/>
    </row>
    <row r="196" ht="114" customHeight="1" spans="1:11">
      <c r="A196" s="6"/>
      <c r="B196" s="63" t="s">
        <v>1048</v>
      </c>
      <c r="C196" s="63"/>
      <c r="D196" s="63"/>
      <c r="E196" s="63"/>
      <c r="F196" s="63" t="s">
        <v>1049</v>
      </c>
      <c r="G196" s="63"/>
      <c r="H196" s="63"/>
      <c r="I196" s="63"/>
      <c r="J196" s="63"/>
      <c r="K196" s="63"/>
    </row>
    <row r="197" customHeight="1" spans="1:11">
      <c r="A197" s="6" t="s">
        <v>832</v>
      </c>
      <c r="B197" s="6" t="s">
        <v>833</v>
      </c>
      <c r="C197" s="6" t="s">
        <v>834</v>
      </c>
      <c r="D197" s="6" t="s">
        <v>835</v>
      </c>
      <c r="E197" s="6" t="s">
        <v>888</v>
      </c>
      <c r="F197" s="6" t="s">
        <v>889</v>
      </c>
      <c r="G197" s="6" t="s">
        <v>822</v>
      </c>
      <c r="H197" s="6" t="s">
        <v>824</v>
      </c>
      <c r="I197" s="6" t="s">
        <v>838</v>
      </c>
      <c r="J197" s="6"/>
      <c r="K197" s="6"/>
    </row>
    <row r="198" customHeight="1" spans="1:11">
      <c r="A198" s="6"/>
      <c r="B198" s="8" t="s">
        <v>839</v>
      </c>
      <c r="C198" s="8" t="s">
        <v>890</v>
      </c>
      <c r="D198" s="63" t="s">
        <v>1050</v>
      </c>
      <c r="E198" s="64" t="s">
        <v>1051</v>
      </c>
      <c r="F198" s="12" t="s">
        <v>1052</v>
      </c>
      <c r="G198" s="62">
        <v>7</v>
      </c>
      <c r="H198" s="6">
        <v>4</v>
      </c>
      <c r="I198" s="12" t="s">
        <v>1053</v>
      </c>
      <c r="J198" s="12"/>
      <c r="K198" s="12"/>
    </row>
    <row r="199" customHeight="1" spans="1:11">
      <c r="A199" s="6"/>
      <c r="B199" s="10"/>
      <c r="C199" s="10"/>
      <c r="D199" s="63" t="s">
        <v>1054</v>
      </c>
      <c r="E199" s="64" t="s">
        <v>1055</v>
      </c>
      <c r="F199" s="12" t="s">
        <v>1056</v>
      </c>
      <c r="G199" s="62">
        <v>7</v>
      </c>
      <c r="H199" s="6">
        <v>5.7</v>
      </c>
      <c r="I199" s="12" t="s">
        <v>1057</v>
      </c>
      <c r="J199" s="12"/>
      <c r="K199" s="12"/>
    </row>
    <row r="200" customHeight="1" spans="1:11">
      <c r="A200" s="6"/>
      <c r="B200" s="10"/>
      <c r="C200" s="37"/>
      <c r="D200" s="63" t="s">
        <v>1058</v>
      </c>
      <c r="E200" s="65" t="s">
        <v>1059</v>
      </c>
      <c r="F200" s="6" t="s">
        <v>1060</v>
      </c>
      <c r="G200" s="62">
        <v>6</v>
      </c>
      <c r="H200" s="6">
        <v>6</v>
      </c>
      <c r="I200" s="12"/>
      <c r="J200" s="12"/>
      <c r="K200" s="12"/>
    </row>
    <row r="201" customHeight="1" spans="1:11">
      <c r="A201" s="6"/>
      <c r="B201" s="10"/>
      <c r="C201" s="8" t="s">
        <v>900</v>
      </c>
      <c r="D201" s="66" t="s">
        <v>1061</v>
      </c>
      <c r="E201" s="67">
        <v>1</v>
      </c>
      <c r="F201" s="22">
        <v>1</v>
      </c>
      <c r="G201" s="62">
        <v>5</v>
      </c>
      <c r="H201" s="6">
        <v>5</v>
      </c>
      <c r="I201" s="12"/>
      <c r="J201" s="12"/>
      <c r="K201" s="12"/>
    </row>
    <row r="202" customHeight="1" spans="1:11">
      <c r="A202" s="6"/>
      <c r="B202" s="10"/>
      <c r="C202" s="10"/>
      <c r="D202" s="66" t="s">
        <v>1062</v>
      </c>
      <c r="E202" s="68">
        <v>1</v>
      </c>
      <c r="F202" s="22">
        <v>1</v>
      </c>
      <c r="G202" s="62">
        <v>5</v>
      </c>
      <c r="H202" s="6">
        <v>5</v>
      </c>
      <c r="I202" s="12"/>
      <c r="J202" s="12"/>
      <c r="K202" s="12"/>
    </row>
    <row r="203" customHeight="1" spans="1:11">
      <c r="A203" s="6"/>
      <c r="B203" s="10"/>
      <c r="C203" s="10"/>
      <c r="D203" s="66" t="s">
        <v>1063</v>
      </c>
      <c r="E203" s="68">
        <v>1</v>
      </c>
      <c r="F203" s="22">
        <v>1</v>
      </c>
      <c r="G203" s="62">
        <v>5</v>
      </c>
      <c r="H203" s="6">
        <v>5</v>
      </c>
      <c r="I203" s="77"/>
      <c r="J203" s="78"/>
      <c r="K203" s="79"/>
    </row>
    <row r="204" customHeight="1" spans="1:11">
      <c r="A204" s="6"/>
      <c r="B204" s="10"/>
      <c r="C204" s="37"/>
      <c r="D204" s="66" t="s">
        <v>1064</v>
      </c>
      <c r="E204" s="68" t="s">
        <v>921</v>
      </c>
      <c r="F204" s="22">
        <v>0.95</v>
      </c>
      <c r="G204" s="62">
        <v>5</v>
      </c>
      <c r="H204" s="6">
        <v>5</v>
      </c>
      <c r="I204" s="12"/>
      <c r="J204" s="12"/>
      <c r="K204" s="12"/>
    </row>
    <row r="205" customHeight="1" spans="1:11">
      <c r="A205" s="6"/>
      <c r="B205" s="10"/>
      <c r="C205" s="8" t="s">
        <v>906</v>
      </c>
      <c r="D205" s="12" t="s">
        <v>1065</v>
      </c>
      <c r="E205" s="6" t="s">
        <v>1066</v>
      </c>
      <c r="F205" s="6">
        <v>20</v>
      </c>
      <c r="G205" s="62">
        <v>10</v>
      </c>
      <c r="H205" s="6">
        <v>10</v>
      </c>
      <c r="I205" s="12"/>
      <c r="J205" s="12"/>
      <c r="K205" s="12"/>
    </row>
    <row r="206" customHeight="1" spans="1:11">
      <c r="A206" s="6"/>
      <c r="B206" s="8" t="s">
        <v>851</v>
      </c>
      <c r="C206" s="8" t="s">
        <v>856</v>
      </c>
      <c r="D206" s="63" t="s">
        <v>1067</v>
      </c>
      <c r="E206" s="68" t="s">
        <v>1068</v>
      </c>
      <c r="F206" s="69" t="s">
        <v>1068</v>
      </c>
      <c r="G206" s="6">
        <v>4</v>
      </c>
      <c r="H206" s="6">
        <v>4</v>
      </c>
      <c r="I206" s="6"/>
      <c r="J206" s="6"/>
      <c r="K206" s="6"/>
    </row>
    <row r="207" customHeight="1" spans="1:11">
      <c r="A207" s="6"/>
      <c r="B207" s="10"/>
      <c r="C207" s="10"/>
      <c r="D207" s="63" t="s">
        <v>1069</v>
      </c>
      <c r="E207" s="68" t="s">
        <v>1070</v>
      </c>
      <c r="F207" s="6" t="s">
        <v>1070</v>
      </c>
      <c r="G207" s="6">
        <v>4</v>
      </c>
      <c r="H207" s="6">
        <v>4</v>
      </c>
      <c r="I207" s="6"/>
      <c r="J207" s="6"/>
      <c r="K207" s="6"/>
    </row>
    <row r="208" customHeight="1" spans="1:11">
      <c r="A208" s="6"/>
      <c r="B208" s="10"/>
      <c r="C208" s="10"/>
      <c r="D208" s="63" t="s">
        <v>1071</v>
      </c>
      <c r="E208" s="68" t="s">
        <v>1072</v>
      </c>
      <c r="F208" s="6" t="s">
        <v>1072</v>
      </c>
      <c r="G208" s="6">
        <v>4</v>
      </c>
      <c r="H208" s="6">
        <v>4</v>
      </c>
      <c r="I208" s="23"/>
      <c r="J208" s="24"/>
      <c r="K208" s="25"/>
    </row>
    <row r="209" customHeight="1" spans="1:11">
      <c r="A209" s="6"/>
      <c r="B209" s="10"/>
      <c r="C209" s="10"/>
      <c r="D209" s="63" t="s">
        <v>1073</v>
      </c>
      <c r="E209" s="68" t="s">
        <v>1072</v>
      </c>
      <c r="F209" s="6" t="s">
        <v>1072</v>
      </c>
      <c r="G209" s="6">
        <v>4</v>
      </c>
      <c r="H209" s="6">
        <v>4</v>
      </c>
      <c r="I209" s="6"/>
      <c r="J209" s="6"/>
      <c r="K209" s="6"/>
    </row>
    <row r="210" customHeight="1" spans="1:11">
      <c r="A210" s="6"/>
      <c r="B210" s="10"/>
      <c r="C210" s="10"/>
      <c r="D210" s="12" t="s">
        <v>1074</v>
      </c>
      <c r="E210" s="68" t="s">
        <v>1068</v>
      </c>
      <c r="F210" s="22" t="s">
        <v>1068</v>
      </c>
      <c r="G210" s="6">
        <v>3</v>
      </c>
      <c r="H210" s="6">
        <v>3</v>
      </c>
      <c r="I210" s="23"/>
      <c r="J210" s="24"/>
      <c r="K210" s="25"/>
    </row>
    <row r="211" customHeight="1" spans="1:11">
      <c r="A211" s="6"/>
      <c r="B211" s="10"/>
      <c r="C211" s="10"/>
      <c r="D211" s="12" t="s">
        <v>1075</v>
      </c>
      <c r="E211" s="70">
        <v>0</v>
      </c>
      <c r="F211" s="6">
        <v>0</v>
      </c>
      <c r="G211" s="6">
        <v>3</v>
      </c>
      <c r="H211" s="6">
        <v>3</v>
      </c>
      <c r="I211" s="23"/>
      <c r="J211" s="24"/>
      <c r="K211" s="25"/>
    </row>
    <row r="212" customHeight="1" spans="1:11">
      <c r="A212" s="6"/>
      <c r="B212" s="10"/>
      <c r="C212" s="10"/>
      <c r="D212" s="12" t="s">
        <v>1076</v>
      </c>
      <c r="E212" s="70">
        <v>0</v>
      </c>
      <c r="F212" s="6">
        <v>0</v>
      </c>
      <c r="G212" s="6">
        <v>4</v>
      </c>
      <c r="H212" s="6">
        <v>4</v>
      </c>
      <c r="I212" s="23"/>
      <c r="J212" s="24"/>
      <c r="K212" s="25"/>
    </row>
    <row r="213" customHeight="1" spans="1:11">
      <c r="A213" s="6"/>
      <c r="B213" s="37"/>
      <c r="C213" s="37"/>
      <c r="D213" s="12" t="s">
        <v>1077</v>
      </c>
      <c r="E213" s="70">
        <v>0</v>
      </c>
      <c r="F213" s="6">
        <v>0</v>
      </c>
      <c r="G213" s="6">
        <v>4</v>
      </c>
      <c r="H213" s="6">
        <v>4</v>
      </c>
      <c r="I213" s="23"/>
      <c r="J213" s="24"/>
      <c r="K213" s="25"/>
    </row>
    <row r="214" customHeight="1" spans="1:11">
      <c r="A214" s="6"/>
      <c r="B214" s="6" t="s">
        <v>865</v>
      </c>
      <c r="C214" s="6" t="s">
        <v>866</v>
      </c>
      <c r="D214" s="12" t="s">
        <v>1004</v>
      </c>
      <c r="E214" s="6" t="s">
        <v>921</v>
      </c>
      <c r="F214" s="22">
        <v>0.9</v>
      </c>
      <c r="G214" s="6">
        <v>10</v>
      </c>
      <c r="H214" s="6">
        <v>10</v>
      </c>
      <c r="I214" s="6"/>
      <c r="J214" s="6"/>
      <c r="K214" s="6"/>
    </row>
    <row r="215" customHeight="1" spans="1:11">
      <c r="A215" s="6"/>
      <c r="B215" s="6"/>
      <c r="C215" s="6"/>
      <c r="D215" s="12"/>
      <c r="E215" s="6"/>
      <c r="F215" s="22"/>
      <c r="G215" s="6">
        <f>SUM(G198:G214)</f>
        <v>90</v>
      </c>
      <c r="H215" s="6">
        <f>SUM(H198:H214)</f>
        <v>85.7</v>
      </c>
      <c r="I215" s="23"/>
      <c r="J215" s="24"/>
      <c r="K215" s="25"/>
    </row>
    <row r="216" customHeight="1" spans="1:11">
      <c r="A216" s="6" t="s">
        <v>922</v>
      </c>
      <c r="B216" s="6"/>
      <c r="C216" s="6"/>
      <c r="D216" s="6"/>
      <c r="E216" s="6"/>
      <c r="F216" s="6"/>
      <c r="G216" s="19">
        <v>100</v>
      </c>
      <c r="H216" s="20"/>
      <c r="I216" s="20"/>
      <c r="J216" s="20"/>
      <c r="K216" s="26"/>
    </row>
    <row r="217" customHeight="1" spans="1:11">
      <c r="A217" s="6" t="s">
        <v>869</v>
      </c>
      <c r="B217" s="12" t="s">
        <v>1078</v>
      </c>
      <c r="C217" s="12"/>
      <c r="D217" s="12"/>
      <c r="E217" s="12"/>
      <c r="F217" s="12"/>
      <c r="G217" s="12"/>
      <c r="H217" s="12"/>
      <c r="I217" s="12"/>
      <c r="J217" s="12"/>
      <c r="K217" s="12"/>
    </row>
    <row r="218" customHeight="1" spans="1:11">
      <c r="A218" s="12" t="s">
        <v>871</v>
      </c>
      <c r="B218" s="12"/>
      <c r="C218" s="12"/>
      <c r="D218" s="12"/>
      <c r="E218" s="12"/>
      <c r="F218" s="12"/>
      <c r="G218" s="12"/>
      <c r="H218" s="12"/>
      <c r="I218" s="12"/>
      <c r="J218" s="12"/>
      <c r="K218" s="12"/>
    </row>
    <row r="219" ht="168" customHeight="1" spans="1:11">
      <c r="A219" s="21" t="s">
        <v>924</v>
      </c>
      <c r="B219" s="21"/>
      <c r="C219" s="21"/>
      <c r="D219" s="21"/>
      <c r="E219" s="21"/>
      <c r="F219" s="21"/>
      <c r="G219" s="21"/>
      <c r="H219" s="21"/>
      <c r="I219" s="21"/>
      <c r="J219" s="21"/>
      <c r="K219" s="21"/>
    </row>
    <row r="221" customHeight="1" spans="1:11">
      <c r="A221" s="3" t="s">
        <v>873</v>
      </c>
      <c r="B221" s="3"/>
      <c r="C221" s="3"/>
      <c r="D221" s="3"/>
      <c r="E221" s="3"/>
      <c r="F221" s="3"/>
      <c r="G221" s="3"/>
      <c r="H221" s="3"/>
      <c r="I221" s="3"/>
      <c r="J221" s="3"/>
      <c r="K221" s="3"/>
    </row>
    <row r="222" customHeight="1" spans="1:1">
      <c r="A222" s="1" t="s">
        <v>874</v>
      </c>
    </row>
    <row r="223" customHeight="1" spans="1:11">
      <c r="A223" s="4" t="s">
        <v>875</v>
      </c>
      <c r="B223" s="4"/>
      <c r="C223" s="4"/>
      <c r="D223" s="4"/>
      <c r="E223" s="4"/>
      <c r="F223" s="5" t="s">
        <v>1079</v>
      </c>
      <c r="G223" s="5"/>
      <c r="H223" s="5"/>
      <c r="I223" s="5"/>
      <c r="J223" s="5"/>
      <c r="K223" s="5"/>
    </row>
    <row r="224" customHeight="1" spans="1:11">
      <c r="A224" s="6" t="s">
        <v>877</v>
      </c>
      <c r="B224" s="6"/>
      <c r="C224" s="6"/>
      <c r="D224" s="6" t="s">
        <v>1080</v>
      </c>
      <c r="E224" s="6"/>
      <c r="F224" s="6"/>
      <c r="G224" s="6"/>
      <c r="H224" s="6"/>
      <c r="I224" s="6"/>
      <c r="J224" s="6"/>
      <c r="K224" s="6"/>
    </row>
    <row r="225" customHeight="1" spans="1:11">
      <c r="A225" s="6" t="s">
        <v>813</v>
      </c>
      <c r="B225" s="6"/>
      <c r="C225" s="6"/>
      <c r="D225" s="6" t="s">
        <v>879</v>
      </c>
      <c r="E225" s="6"/>
      <c r="F225" s="6" t="s">
        <v>815</v>
      </c>
      <c r="G225" s="6" t="s">
        <v>879</v>
      </c>
      <c r="H225" s="6"/>
      <c r="I225" s="6"/>
      <c r="J225" s="6"/>
      <c r="K225" s="6"/>
    </row>
    <row r="226" customHeight="1" spans="1:11">
      <c r="A226" s="6" t="s">
        <v>880</v>
      </c>
      <c r="B226" s="6"/>
      <c r="C226" s="6"/>
      <c r="D226" s="6" t="s">
        <v>818</v>
      </c>
      <c r="E226" s="6" t="s">
        <v>819</v>
      </c>
      <c r="F226" s="6" t="s">
        <v>881</v>
      </c>
      <c r="G226" s="6" t="s">
        <v>882</v>
      </c>
      <c r="H226" s="6"/>
      <c r="I226" s="6" t="s">
        <v>822</v>
      </c>
      <c r="J226" s="6" t="s">
        <v>823</v>
      </c>
      <c r="K226" s="6" t="s">
        <v>824</v>
      </c>
    </row>
    <row r="227" customHeight="1" spans="1:11">
      <c r="A227" s="6"/>
      <c r="B227" s="6"/>
      <c r="C227" s="6"/>
      <c r="D227" s="6" t="s">
        <v>825</v>
      </c>
      <c r="E227" s="6">
        <v>823.17585</v>
      </c>
      <c r="F227" s="6">
        <v>823.17585</v>
      </c>
      <c r="G227" s="6">
        <v>823.17585</v>
      </c>
      <c r="H227" s="6"/>
      <c r="I227" s="6">
        <v>10</v>
      </c>
      <c r="J227" s="22">
        <v>1</v>
      </c>
      <c r="K227" s="6">
        <v>10</v>
      </c>
    </row>
    <row r="228" customHeight="1" spans="1:11">
      <c r="A228" s="6"/>
      <c r="B228" s="6"/>
      <c r="C228" s="6"/>
      <c r="D228" s="6" t="s">
        <v>883</v>
      </c>
      <c r="E228" s="6">
        <v>823.17585</v>
      </c>
      <c r="F228" s="6"/>
      <c r="G228" s="6">
        <v>823.17585</v>
      </c>
      <c r="H228" s="6"/>
      <c r="I228" s="6" t="s">
        <v>717</v>
      </c>
      <c r="J228" s="6" t="s">
        <v>717</v>
      </c>
      <c r="K228" s="6" t="s">
        <v>717</v>
      </c>
    </row>
    <row r="229" customHeight="1" spans="1:11">
      <c r="A229" s="6"/>
      <c r="B229" s="6"/>
      <c r="C229" s="6"/>
      <c r="D229" s="7" t="s">
        <v>884</v>
      </c>
      <c r="E229" s="6"/>
      <c r="F229" s="6"/>
      <c r="G229" s="6"/>
      <c r="H229" s="6"/>
      <c r="I229" s="6" t="s">
        <v>717</v>
      </c>
      <c r="J229" s="6" t="s">
        <v>717</v>
      </c>
      <c r="K229" s="6" t="s">
        <v>717</v>
      </c>
    </row>
    <row r="230" customHeight="1" spans="1:11">
      <c r="A230" s="6"/>
      <c r="B230" s="6"/>
      <c r="C230" s="6"/>
      <c r="D230" s="7" t="s">
        <v>885</v>
      </c>
      <c r="E230" s="6"/>
      <c r="F230" s="6"/>
      <c r="G230" s="6"/>
      <c r="H230" s="6"/>
      <c r="I230" s="6" t="s">
        <v>717</v>
      </c>
      <c r="J230" s="6" t="s">
        <v>717</v>
      </c>
      <c r="K230" s="6" t="s">
        <v>717</v>
      </c>
    </row>
    <row r="231" customHeight="1" spans="1:11">
      <c r="A231" s="6"/>
      <c r="B231" s="6"/>
      <c r="C231" s="6"/>
      <c r="D231" s="6" t="s">
        <v>826</v>
      </c>
      <c r="E231" s="6"/>
      <c r="F231" s="6"/>
      <c r="G231" s="6"/>
      <c r="H231" s="6"/>
      <c r="I231" s="6" t="s">
        <v>717</v>
      </c>
      <c r="J231" s="6" t="s">
        <v>717</v>
      </c>
      <c r="K231" s="6" t="s">
        <v>717</v>
      </c>
    </row>
    <row r="232" customHeight="1" spans="1:11">
      <c r="A232" s="6" t="s">
        <v>827</v>
      </c>
      <c r="B232" s="6" t="s">
        <v>828</v>
      </c>
      <c r="C232" s="6"/>
      <c r="D232" s="6"/>
      <c r="E232" s="6"/>
      <c r="F232" s="6" t="s">
        <v>829</v>
      </c>
      <c r="G232" s="6"/>
      <c r="H232" s="6"/>
      <c r="I232" s="6"/>
      <c r="J232" s="6"/>
      <c r="K232" s="6"/>
    </row>
    <row r="233" ht="81" customHeight="1" spans="1:11">
      <c r="A233" s="6"/>
      <c r="B233" s="6" t="s">
        <v>1081</v>
      </c>
      <c r="C233" s="6"/>
      <c r="D233" s="6"/>
      <c r="E233" s="6"/>
      <c r="F233" s="6" t="s">
        <v>1082</v>
      </c>
      <c r="G233" s="6"/>
      <c r="H233" s="6"/>
      <c r="I233" s="6"/>
      <c r="J233" s="6"/>
      <c r="K233" s="6"/>
    </row>
    <row r="234" customHeight="1" spans="1:11">
      <c r="A234" s="6" t="s">
        <v>832</v>
      </c>
      <c r="B234" s="6" t="s">
        <v>833</v>
      </c>
      <c r="C234" s="6" t="s">
        <v>834</v>
      </c>
      <c r="D234" s="6" t="s">
        <v>835</v>
      </c>
      <c r="E234" s="6" t="s">
        <v>888</v>
      </c>
      <c r="F234" s="6" t="s">
        <v>889</v>
      </c>
      <c r="G234" s="6" t="s">
        <v>822</v>
      </c>
      <c r="H234" s="6" t="s">
        <v>824</v>
      </c>
      <c r="I234" s="6" t="s">
        <v>838</v>
      </c>
      <c r="J234" s="6"/>
      <c r="K234" s="6"/>
    </row>
    <row r="235" customHeight="1" spans="1:11">
      <c r="A235" s="6"/>
      <c r="B235" s="8" t="s">
        <v>839</v>
      </c>
      <c r="C235" s="8" t="s">
        <v>1083</v>
      </c>
      <c r="D235" s="46" t="s">
        <v>1084</v>
      </c>
      <c r="E235" s="71" t="s">
        <v>1085</v>
      </c>
      <c r="F235" s="71" t="s">
        <v>1086</v>
      </c>
      <c r="G235" s="6">
        <v>20</v>
      </c>
      <c r="H235" s="6">
        <v>20</v>
      </c>
      <c r="I235" s="6"/>
      <c r="J235" s="6"/>
      <c r="K235" s="6"/>
    </row>
    <row r="236" customHeight="1" spans="1:11">
      <c r="A236" s="6"/>
      <c r="B236" s="10"/>
      <c r="C236" s="10"/>
      <c r="D236" s="46" t="s">
        <v>1087</v>
      </c>
      <c r="E236" s="72" t="s">
        <v>1088</v>
      </c>
      <c r="F236" s="28" t="s">
        <v>1089</v>
      </c>
      <c r="G236" s="6">
        <v>10</v>
      </c>
      <c r="H236" s="6">
        <v>10</v>
      </c>
      <c r="I236" s="6"/>
      <c r="J236" s="6"/>
      <c r="K236" s="6"/>
    </row>
    <row r="237" customHeight="1" spans="1:11">
      <c r="A237" s="6"/>
      <c r="B237" s="10"/>
      <c r="C237" s="37"/>
      <c r="D237" s="46" t="s">
        <v>1090</v>
      </c>
      <c r="E237" s="28" t="s">
        <v>1091</v>
      </c>
      <c r="F237" s="28" t="s">
        <v>1091</v>
      </c>
      <c r="G237" s="6">
        <v>10</v>
      </c>
      <c r="H237" s="6">
        <v>10</v>
      </c>
      <c r="I237" s="6"/>
      <c r="J237" s="6"/>
      <c r="K237" s="6"/>
    </row>
    <row r="238" customHeight="1" spans="1:11">
      <c r="A238" s="6"/>
      <c r="B238" s="10"/>
      <c r="C238" s="8" t="s">
        <v>1092</v>
      </c>
      <c r="D238" s="46" t="s">
        <v>1093</v>
      </c>
      <c r="E238" s="28" t="s">
        <v>1094</v>
      </c>
      <c r="F238" s="28" t="s">
        <v>1095</v>
      </c>
      <c r="G238" s="6">
        <v>10</v>
      </c>
      <c r="H238" s="6">
        <v>10</v>
      </c>
      <c r="I238" s="6"/>
      <c r="J238" s="6"/>
      <c r="K238" s="6"/>
    </row>
    <row r="239" customHeight="1" spans="1:11">
      <c r="A239" s="6"/>
      <c r="B239" s="8" t="s">
        <v>851</v>
      </c>
      <c r="C239" s="8" t="s">
        <v>1096</v>
      </c>
      <c r="D239" s="73" t="s">
        <v>1097</v>
      </c>
      <c r="E239" s="74" t="s">
        <v>1098</v>
      </c>
      <c r="F239" s="74" t="s">
        <v>1098</v>
      </c>
      <c r="G239" s="6">
        <v>10</v>
      </c>
      <c r="H239" s="6">
        <v>10</v>
      </c>
      <c r="I239" s="6"/>
      <c r="J239" s="6"/>
      <c r="K239" s="6"/>
    </row>
    <row r="240" customHeight="1" spans="1:11">
      <c r="A240" s="6"/>
      <c r="B240" s="10"/>
      <c r="C240" s="8" t="s">
        <v>1099</v>
      </c>
      <c r="D240" s="73" t="s">
        <v>1100</v>
      </c>
      <c r="E240" s="75" t="s">
        <v>1101</v>
      </c>
      <c r="F240" s="75" t="s">
        <v>1101</v>
      </c>
      <c r="G240" s="6">
        <v>10</v>
      </c>
      <c r="H240" s="6">
        <v>10</v>
      </c>
      <c r="I240" s="6"/>
      <c r="J240" s="6"/>
      <c r="K240" s="6"/>
    </row>
    <row r="241" customHeight="1" spans="1:11">
      <c r="A241" s="6"/>
      <c r="B241" s="10"/>
      <c r="C241" s="8" t="s">
        <v>1102</v>
      </c>
      <c r="D241" s="46" t="s">
        <v>1103</v>
      </c>
      <c r="E241" s="28" t="s">
        <v>1104</v>
      </c>
      <c r="F241" s="28" t="s">
        <v>1104</v>
      </c>
      <c r="G241" s="6">
        <v>5</v>
      </c>
      <c r="H241" s="6">
        <v>4</v>
      </c>
      <c r="I241" s="6"/>
      <c r="J241" s="6"/>
      <c r="K241" s="6"/>
    </row>
    <row r="242" customHeight="1" spans="1:11">
      <c r="A242" s="6"/>
      <c r="B242" s="10"/>
      <c r="C242" s="8" t="s">
        <v>1105</v>
      </c>
      <c r="D242" s="74" t="s">
        <v>1106</v>
      </c>
      <c r="E242" s="76" t="s">
        <v>1107</v>
      </c>
      <c r="F242" s="76" t="s">
        <v>1107</v>
      </c>
      <c r="G242" s="6">
        <v>5</v>
      </c>
      <c r="H242" s="6">
        <v>4</v>
      </c>
      <c r="I242" s="6"/>
      <c r="J242" s="6"/>
      <c r="K242" s="6"/>
    </row>
    <row r="243" customHeight="1" spans="1:11">
      <c r="A243" s="6"/>
      <c r="B243" s="6" t="s">
        <v>865</v>
      </c>
      <c r="C243" s="6" t="s">
        <v>1004</v>
      </c>
      <c r="D243" s="46" t="s">
        <v>1108</v>
      </c>
      <c r="E243" s="28" t="s">
        <v>902</v>
      </c>
      <c r="F243" s="30">
        <v>0.96</v>
      </c>
      <c r="G243" s="6">
        <v>10</v>
      </c>
      <c r="H243" s="6">
        <v>10</v>
      </c>
      <c r="I243" s="6"/>
      <c r="J243" s="6"/>
      <c r="K243" s="6"/>
    </row>
    <row r="244" customHeight="1" spans="1:11">
      <c r="A244" s="6" t="s">
        <v>922</v>
      </c>
      <c r="B244" s="6"/>
      <c r="C244" s="6"/>
      <c r="D244" s="6"/>
      <c r="E244" s="6"/>
      <c r="F244" s="6"/>
      <c r="G244" s="19">
        <v>100</v>
      </c>
      <c r="H244" s="20"/>
      <c r="I244" s="20"/>
      <c r="J244" s="20"/>
      <c r="K244" s="26"/>
    </row>
    <row r="245" customHeight="1" spans="1:11">
      <c r="A245" s="6" t="s">
        <v>869</v>
      </c>
      <c r="B245" s="12" t="s">
        <v>1109</v>
      </c>
      <c r="C245" s="12"/>
      <c r="D245" s="12"/>
      <c r="E245" s="12"/>
      <c r="F245" s="12"/>
      <c r="G245" s="12"/>
      <c r="H245" s="12"/>
      <c r="I245" s="12"/>
      <c r="J245" s="12"/>
      <c r="K245" s="12"/>
    </row>
    <row r="246" customHeight="1" spans="1:11">
      <c r="A246" s="12" t="s">
        <v>871</v>
      </c>
      <c r="B246" s="12"/>
      <c r="C246" s="12"/>
      <c r="D246" s="12"/>
      <c r="E246" s="12"/>
      <c r="F246" s="12"/>
      <c r="G246" s="12"/>
      <c r="H246" s="12"/>
      <c r="I246" s="12"/>
      <c r="J246" s="12"/>
      <c r="K246" s="12"/>
    </row>
    <row r="247" ht="154" customHeight="1" spans="1:11">
      <c r="A247" s="21" t="s">
        <v>924</v>
      </c>
      <c r="B247" s="21"/>
      <c r="C247" s="21"/>
      <c r="D247" s="21"/>
      <c r="E247" s="21"/>
      <c r="F247" s="21"/>
      <c r="G247" s="21"/>
      <c r="H247" s="21"/>
      <c r="I247" s="21"/>
      <c r="J247" s="21"/>
      <c r="K247" s="21"/>
    </row>
    <row r="249" customHeight="1" spans="1:11">
      <c r="A249" s="3" t="s">
        <v>873</v>
      </c>
      <c r="B249" s="3"/>
      <c r="C249" s="3"/>
      <c r="D249" s="3"/>
      <c r="E249" s="3"/>
      <c r="F249" s="3"/>
      <c r="G249" s="3"/>
      <c r="H249" s="3"/>
      <c r="I249" s="3"/>
      <c r="J249" s="3"/>
      <c r="K249" s="3"/>
    </row>
    <row r="250" customHeight="1" spans="1:1">
      <c r="A250" s="1" t="s">
        <v>874</v>
      </c>
    </row>
    <row r="251" customHeight="1" spans="1:11">
      <c r="A251" s="4" t="s">
        <v>875</v>
      </c>
      <c r="B251" s="4"/>
      <c r="C251" s="4"/>
      <c r="D251" s="4"/>
      <c r="E251" s="4"/>
      <c r="F251" s="5" t="s">
        <v>1079</v>
      </c>
      <c r="G251" s="5"/>
      <c r="H251" s="5"/>
      <c r="I251" s="5"/>
      <c r="J251" s="5"/>
      <c r="K251" s="5"/>
    </row>
    <row r="252" customHeight="1" spans="1:11">
      <c r="A252" s="6" t="s">
        <v>877</v>
      </c>
      <c r="B252" s="6"/>
      <c r="C252" s="6"/>
      <c r="D252" s="6" t="s">
        <v>1110</v>
      </c>
      <c r="E252" s="6"/>
      <c r="F252" s="6"/>
      <c r="G252" s="6"/>
      <c r="H252" s="6"/>
      <c r="I252" s="6"/>
      <c r="J252" s="6"/>
      <c r="K252" s="6"/>
    </row>
    <row r="253" customHeight="1" spans="1:11">
      <c r="A253" s="6" t="s">
        <v>813</v>
      </c>
      <c r="B253" s="6"/>
      <c r="C253" s="6"/>
      <c r="D253" s="6" t="s">
        <v>879</v>
      </c>
      <c r="E253" s="6"/>
      <c r="F253" s="6" t="s">
        <v>815</v>
      </c>
      <c r="G253" s="6" t="s">
        <v>1111</v>
      </c>
      <c r="H253" s="6"/>
      <c r="I253" s="6"/>
      <c r="J253" s="6"/>
      <c r="K253" s="6"/>
    </row>
    <row r="254" customHeight="1" spans="1:11">
      <c r="A254" s="6" t="s">
        <v>880</v>
      </c>
      <c r="B254" s="6"/>
      <c r="C254" s="6"/>
      <c r="D254" s="6" t="s">
        <v>818</v>
      </c>
      <c r="E254" s="6" t="s">
        <v>819</v>
      </c>
      <c r="F254" s="6" t="s">
        <v>881</v>
      </c>
      <c r="G254" s="6" t="s">
        <v>882</v>
      </c>
      <c r="H254" s="6"/>
      <c r="I254" s="6" t="s">
        <v>822</v>
      </c>
      <c r="J254" s="6" t="s">
        <v>823</v>
      </c>
      <c r="K254" s="6" t="s">
        <v>824</v>
      </c>
    </row>
    <row r="255" customHeight="1" spans="1:11">
      <c r="A255" s="6"/>
      <c r="B255" s="6"/>
      <c r="C255" s="6"/>
      <c r="D255" s="6" t="s">
        <v>825</v>
      </c>
      <c r="E255" s="6">
        <v>300</v>
      </c>
      <c r="F255" s="6">
        <v>300</v>
      </c>
      <c r="G255" s="6">
        <v>300</v>
      </c>
      <c r="H255" s="6"/>
      <c r="I255" s="6">
        <v>10</v>
      </c>
      <c r="J255" s="22">
        <v>1</v>
      </c>
      <c r="K255" s="6">
        <v>10</v>
      </c>
    </row>
    <row r="256" customHeight="1" spans="1:11">
      <c r="A256" s="6"/>
      <c r="B256" s="6"/>
      <c r="C256" s="6"/>
      <c r="D256" s="6" t="s">
        <v>883</v>
      </c>
      <c r="E256" s="6">
        <v>300</v>
      </c>
      <c r="F256" s="6">
        <v>300</v>
      </c>
      <c r="G256" s="6">
        <v>300</v>
      </c>
      <c r="H256" s="6"/>
      <c r="I256" s="6" t="s">
        <v>717</v>
      </c>
      <c r="J256" s="6" t="s">
        <v>717</v>
      </c>
      <c r="K256" s="6" t="s">
        <v>717</v>
      </c>
    </row>
    <row r="257" customHeight="1" spans="1:11">
      <c r="A257" s="6"/>
      <c r="B257" s="6"/>
      <c r="C257" s="6"/>
      <c r="D257" s="7" t="s">
        <v>884</v>
      </c>
      <c r="E257" s="6"/>
      <c r="F257" s="6"/>
      <c r="G257" s="6"/>
      <c r="H257" s="6"/>
      <c r="I257" s="6" t="s">
        <v>717</v>
      </c>
      <c r="J257" s="6" t="s">
        <v>717</v>
      </c>
      <c r="K257" s="6" t="s">
        <v>717</v>
      </c>
    </row>
    <row r="258" customHeight="1" spans="1:11">
      <c r="A258" s="6"/>
      <c r="B258" s="6"/>
      <c r="C258" s="6"/>
      <c r="D258" s="7" t="s">
        <v>885</v>
      </c>
      <c r="E258" s="6"/>
      <c r="F258" s="6"/>
      <c r="G258" s="6"/>
      <c r="H258" s="6"/>
      <c r="I258" s="6" t="s">
        <v>717</v>
      </c>
      <c r="J258" s="6" t="s">
        <v>717</v>
      </c>
      <c r="K258" s="6" t="s">
        <v>717</v>
      </c>
    </row>
    <row r="259" customHeight="1" spans="1:11">
      <c r="A259" s="6"/>
      <c r="B259" s="6"/>
      <c r="C259" s="6"/>
      <c r="D259" s="6" t="s">
        <v>826</v>
      </c>
      <c r="E259" s="6"/>
      <c r="F259" s="6"/>
      <c r="G259" s="6"/>
      <c r="H259" s="6"/>
      <c r="I259" s="6" t="s">
        <v>717</v>
      </c>
      <c r="J259" s="6" t="s">
        <v>717</v>
      </c>
      <c r="K259" s="6" t="s">
        <v>717</v>
      </c>
    </row>
    <row r="260" customHeight="1" spans="1:11">
      <c r="A260" s="6" t="s">
        <v>827</v>
      </c>
      <c r="B260" s="6" t="s">
        <v>828</v>
      </c>
      <c r="C260" s="6"/>
      <c r="D260" s="6"/>
      <c r="E260" s="6"/>
      <c r="F260" s="6" t="s">
        <v>829</v>
      </c>
      <c r="G260" s="6"/>
      <c r="H260" s="6"/>
      <c r="I260" s="6"/>
      <c r="J260" s="6"/>
      <c r="K260" s="6"/>
    </row>
    <row r="261" ht="75" customHeight="1" spans="1:11">
      <c r="A261" s="6"/>
      <c r="B261" s="6" t="s">
        <v>1112</v>
      </c>
      <c r="C261" s="6"/>
      <c r="D261" s="6"/>
      <c r="E261" s="6"/>
      <c r="F261" s="6" t="s">
        <v>1113</v>
      </c>
      <c r="G261" s="6"/>
      <c r="H261" s="6"/>
      <c r="I261" s="6"/>
      <c r="J261" s="6"/>
      <c r="K261" s="6"/>
    </row>
    <row r="262" customHeight="1" spans="1:11">
      <c r="A262" s="6" t="s">
        <v>832</v>
      </c>
      <c r="B262" s="6" t="s">
        <v>833</v>
      </c>
      <c r="C262" s="6" t="s">
        <v>834</v>
      </c>
      <c r="D262" s="6" t="s">
        <v>835</v>
      </c>
      <c r="E262" s="6" t="s">
        <v>888</v>
      </c>
      <c r="F262" s="6" t="s">
        <v>889</v>
      </c>
      <c r="G262" s="6" t="s">
        <v>822</v>
      </c>
      <c r="H262" s="6" t="s">
        <v>824</v>
      </c>
      <c r="I262" s="6" t="s">
        <v>838</v>
      </c>
      <c r="J262" s="6"/>
      <c r="K262" s="6"/>
    </row>
    <row r="263" customHeight="1" spans="1:11">
      <c r="A263" s="6"/>
      <c r="B263" s="8" t="s">
        <v>839</v>
      </c>
      <c r="C263" s="8" t="s">
        <v>1114</v>
      </c>
      <c r="D263" s="46" t="s">
        <v>1115</v>
      </c>
      <c r="E263" s="71" t="s">
        <v>1116</v>
      </c>
      <c r="F263" s="71" t="s">
        <v>1117</v>
      </c>
      <c r="G263" s="6">
        <v>20</v>
      </c>
      <c r="H263" s="6">
        <v>20</v>
      </c>
      <c r="I263" s="6"/>
      <c r="J263" s="6"/>
      <c r="K263" s="6"/>
    </row>
    <row r="264" customHeight="1" spans="1:11">
      <c r="A264" s="6"/>
      <c r="B264" s="10"/>
      <c r="C264" s="10" t="s">
        <v>1118</v>
      </c>
      <c r="D264" s="46" t="s">
        <v>1119</v>
      </c>
      <c r="E264" s="72" t="s">
        <v>1120</v>
      </c>
      <c r="F264" s="28" t="s">
        <v>1121</v>
      </c>
      <c r="G264" s="6">
        <v>10</v>
      </c>
      <c r="H264" s="6">
        <v>10</v>
      </c>
      <c r="I264" s="6"/>
      <c r="J264" s="6"/>
      <c r="K264" s="6"/>
    </row>
    <row r="265" customHeight="1" spans="1:11">
      <c r="A265" s="6"/>
      <c r="B265" s="10"/>
      <c r="C265" s="37" t="s">
        <v>1122</v>
      </c>
      <c r="D265" s="46" t="s">
        <v>1123</v>
      </c>
      <c r="E265" s="28" t="s">
        <v>1124</v>
      </c>
      <c r="F265" s="28" t="s">
        <v>1124</v>
      </c>
      <c r="G265" s="6">
        <v>10</v>
      </c>
      <c r="H265" s="6">
        <v>110</v>
      </c>
      <c r="I265" s="6"/>
      <c r="J265" s="6"/>
      <c r="K265" s="6"/>
    </row>
    <row r="266" customHeight="1" spans="1:11">
      <c r="A266" s="6"/>
      <c r="B266" s="10"/>
      <c r="C266" s="8" t="s">
        <v>1092</v>
      </c>
      <c r="D266" s="46" t="s">
        <v>1125</v>
      </c>
      <c r="E266" s="28" t="s">
        <v>1126</v>
      </c>
      <c r="F266" s="28" t="s">
        <v>1127</v>
      </c>
      <c r="G266" s="6">
        <v>10</v>
      </c>
      <c r="H266" s="6">
        <v>10</v>
      </c>
      <c r="I266" s="6"/>
      <c r="J266" s="6"/>
      <c r="K266" s="6"/>
    </row>
    <row r="267" customHeight="1" spans="1:11">
      <c r="A267" s="6"/>
      <c r="B267" s="8" t="s">
        <v>851</v>
      </c>
      <c r="C267" s="8" t="s">
        <v>1096</v>
      </c>
      <c r="D267" s="73" t="s">
        <v>1128</v>
      </c>
      <c r="E267" s="74" t="s">
        <v>1129</v>
      </c>
      <c r="F267" s="74" t="s">
        <v>1129</v>
      </c>
      <c r="G267" s="6">
        <v>10</v>
      </c>
      <c r="H267" s="6">
        <v>10</v>
      </c>
      <c r="I267" s="6"/>
      <c r="J267" s="6"/>
      <c r="K267" s="6"/>
    </row>
    <row r="268" customHeight="1" spans="1:11">
      <c r="A268" s="6"/>
      <c r="B268" s="10"/>
      <c r="C268" s="8" t="s">
        <v>1099</v>
      </c>
      <c r="D268" s="73" t="s">
        <v>1130</v>
      </c>
      <c r="E268" s="75" t="s">
        <v>1131</v>
      </c>
      <c r="F268" s="75" t="s">
        <v>1132</v>
      </c>
      <c r="G268" s="6">
        <v>10</v>
      </c>
      <c r="H268" s="6">
        <v>10</v>
      </c>
      <c r="I268" s="6"/>
      <c r="J268" s="6"/>
      <c r="K268" s="6"/>
    </row>
    <row r="269" customHeight="1" spans="1:11">
      <c r="A269" s="6"/>
      <c r="B269" s="10"/>
      <c r="C269" s="8" t="s">
        <v>1102</v>
      </c>
      <c r="D269" s="46" t="s">
        <v>1103</v>
      </c>
      <c r="E269" s="28" t="s">
        <v>1133</v>
      </c>
      <c r="F269" s="28" t="s">
        <v>1134</v>
      </c>
      <c r="G269" s="6">
        <v>5</v>
      </c>
      <c r="H269" s="6">
        <v>4</v>
      </c>
      <c r="I269" s="6"/>
      <c r="J269" s="6"/>
      <c r="K269" s="6"/>
    </row>
    <row r="270" customHeight="1" spans="1:11">
      <c r="A270" s="6"/>
      <c r="B270" s="10"/>
      <c r="C270" s="8" t="s">
        <v>1105</v>
      </c>
      <c r="D270" s="74" t="s">
        <v>1135</v>
      </c>
      <c r="E270" s="76" t="s">
        <v>1107</v>
      </c>
      <c r="F270" s="76" t="s">
        <v>1107</v>
      </c>
      <c r="G270" s="6">
        <v>5</v>
      </c>
      <c r="H270" s="6">
        <v>4</v>
      </c>
      <c r="I270" s="6"/>
      <c r="J270" s="6"/>
      <c r="K270" s="6"/>
    </row>
    <row r="271" customHeight="1" spans="1:11">
      <c r="A271" s="6"/>
      <c r="B271" s="6" t="s">
        <v>865</v>
      </c>
      <c r="C271" s="6" t="s">
        <v>1004</v>
      </c>
      <c r="D271" s="46" t="s">
        <v>1108</v>
      </c>
      <c r="E271" s="28" t="s">
        <v>902</v>
      </c>
      <c r="F271" s="30">
        <v>0.96</v>
      </c>
      <c r="G271" s="6">
        <v>10</v>
      </c>
      <c r="H271" s="6">
        <v>10</v>
      </c>
      <c r="I271" s="6"/>
      <c r="J271" s="6"/>
      <c r="K271" s="6"/>
    </row>
    <row r="272" customHeight="1" spans="1:11">
      <c r="A272" s="6" t="s">
        <v>922</v>
      </c>
      <c r="B272" s="6"/>
      <c r="C272" s="6"/>
      <c r="D272" s="6"/>
      <c r="E272" s="6"/>
      <c r="F272" s="6"/>
      <c r="G272" s="19">
        <v>100</v>
      </c>
      <c r="H272" s="20"/>
      <c r="I272" s="20"/>
      <c r="J272" s="20"/>
      <c r="K272" s="26"/>
    </row>
    <row r="273" customHeight="1" spans="1:11">
      <c r="A273" s="6" t="s">
        <v>869</v>
      </c>
      <c r="B273" s="12" t="s">
        <v>1136</v>
      </c>
      <c r="C273" s="12"/>
      <c r="D273" s="12"/>
      <c r="E273" s="12"/>
      <c r="F273" s="12"/>
      <c r="G273" s="12"/>
      <c r="H273" s="12"/>
      <c r="I273" s="12"/>
      <c r="J273" s="12"/>
      <c r="K273" s="12"/>
    </row>
    <row r="274" customHeight="1" spans="1:11">
      <c r="A274" s="12" t="s">
        <v>871</v>
      </c>
      <c r="B274" s="12"/>
      <c r="C274" s="12"/>
      <c r="D274" s="12"/>
      <c r="E274" s="12"/>
      <c r="F274" s="12"/>
      <c r="G274" s="12"/>
      <c r="H274" s="12"/>
      <c r="I274" s="12"/>
      <c r="J274" s="12"/>
      <c r="K274" s="12"/>
    </row>
    <row r="275" ht="163" customHeight="1" spans="1:11">
      <c r="A275" s="21" t="s">
        <v>924</v>
      </c>
      <c r="B275" s="21"/>
      <c r="C275" s="21"/>
      <c r="D275" s="21"/>
      <c r="E275" s="21"/>
      <c r="F275" s="21"/>
      <c r="G275" s="21"/>
      <c r="H275" s="21"/>
      <c r="I275" s="21"/>
      <c r="J275" s="21"/>
      <c r="K275" s="21"/>
    </row>
    <row r="277" customHeight="1" spans="1:11">
      <c r="A277" s="3" t="s">
        <v>873</v>
      </c>
      <c r="B277" s="3"/>
      <c r="C277" s="3"/>
      <c r="D277" s="3"/>
      <c r="E277" s="3"/>
      <c r="F277" s="3"/>
      <c r="G277" s="3"/>
      <c r="H277" s="3"/>
      <c r="I277" s="3"/>
      <c r="J277" s="3"/>
      <c r="K277" s="3"/>
    </row>
    <row r="278" customHeight="1" spans="1:1">
      <c r="A278" s="1" t="s">
        <v>874</v>
      </c>
    </row>
    <row r="279" customHeight="1" spans="1:11">
      <c r="A279" s="4" t="s">
        <v>875</v>
      </c>
      <c r="B279" s="4"/>
      <c r="C279" s="4"/>
      <c r="D279" s="4"/>
      <c r="E279" s="4"/>
      <c r="F279" s="5" t="s">
        <v>1079</v>
      </c>
      <c r="G279" s="5"/>
      <c r="H279" s="5"/>
      <c r="I279" s="5"/>
      <c r="J279" s="5"/>
      <c r="K279" s="5"/>
    </row>
    <row r="280" customHeight="1" spans="1:11">
      <c r="A280" s="6" t="s">
        <v>877</v>
      </c>
      <c r="B280" s="6"/>
      <c r="C280" s="6"/>
      <c r="D280" s="6" t="s">
        <v>1137</v>
      </c>
      <c r="E280" s="6"/>
      <c r="F280" s="6"/>
      <c r="G280" s="6"/>
      <c r="H280" s="6"/>
      <c r="I280" s="6"/>
      <c r="J280" s="6"/>
      <c r="K280" s="6"/>
    </row>
    <row r="281" customHeight="1" spans="1:11">
      <c r="A281" s="6" t="s">
        <v>813</v>
      </c>
      <c r="B281" s="6"/>
      <c r="C281" s="6"/>
      <c r="D281" s="6" t="s">
        <v>879</v>
      </c>
      <c r="E281" s="6"/>
      <c r="F281" s="6" t="s">
        <v>815</v>
      </c>
      <c r="G281" s="6" t="s">
        <v>1138</v>
      </c>
      <c r="H281" s="6"/>
      <c r="I281" s="6"/>
      <c r="J281" s="6"/>
      <c r="K281" s="6"/>
    </row>
    <row r="282" customHeight="1" spans="1:11">
      <c r="A282" s="6" t="s">
        <v>880</v>
      </c>
      <c r="B282" s="6"/>
      <c r="C282" s="6"/>
      <c r="D282" s="6" t="s">
        <v>818</v>
      </c>
      <c r="E282" s="6" t="s">
        <v>819</v>
      </c>
      <c r="F282" s="6" t="s">
        <v>881</v>
      </c>
      <c r="G282" s="6" t="s">
        <v>882</v>
      </c>
      <c r="H282" s="6"/>
      <c r="I282" s="6" t="s">
        <v>822</v>
      </c>
      <c r="J282" s="6" t="s">
        <v>823</v>
      </c>
      <c r="K282" s="6" t="s">
        <v>824</v>
      </c>
    </row>
    <row r="283" customHeight="1" spans="1:11">
      <c r="A283" s="6"/>
      <c r="B283" s="6"/>
      <c r="C283" s="6"/>
      <c r="D283" s="6" t="s">
        <v>825</v>
      </c>
      <c r="E283" s="6" t="s">
        <v>1139</v>
      </c>
      <c r="F283" s="6" t="s">
        <v>1139</v>
      </c>
      <c r="G283" s="6">
        <v>26.5</v>
      </c>
      <c r="H283" s="6"/>
      <c r="I283" s="6">
        <v>10</v>
      </c>
      <c r="J283" s="22">
        <v>1</v>
      </c>
      <c r="K283" s="6">
        <v>10</v>
      </c>
    </row>
    <row r="284" customHeight="1" spans="1:11">
      <c r="A284" s="6"/>
      <c r="B284" s="6"/>
      <c r="C284" s="6"/>
      <c r="D284" s="6" t="s">
        <v>883</v>
      </c>
      <c r="E284" s="6" t="s">
        <v>1139</v>
      </c>
      <c r="F284" s="6"/>
      <c r="G284" s="6">
        <v>26.5</v>
      </c>
      <c r="H284" s="6"/>
      <c r="I284" s="6" t="s">
        <v>717</v>
      </c>
      <c r="J284" s="6" t="s">
        <v>717</v>
      </c>
      <c r="K284" s="6" t="s">
        <v>717</v>
      </c>
    </row>
    <row r="285" customHeight="1" spans="1:11">
      <c r="A285" s="6"/>
      <c r="B285" s="6"/>
      <c r="C285" s="6"/>
      <c r="D285" s="7" t="s">
        <v>884</v>
      </c>
      <c r="E285" s="6"/>
      <c r="F285" s="6"/>
      <c r="G285" s="6"/>
      <c r="H285" s="6"/>
      <c r="I285" s="6" t="s">
        <v>717</v>
      </c>
      <c r="J285" s="6" t="s">
        <v>717</v>
      </c>
      <c r="K285" s="6" t="s">
        <v>717</v>
      </c>
    </row>
    <row r="286" customHeight="1" spans="1:11">
      <c r="A286" s="6"/>
      <c r="B286" s="6"/>
      <c r="C286" s="6"/>
      <c r="D286" s="7" t="s">
        <v>885</v>
      </c>
      <c r="E286" s="6"/>
      <c r="F286" s="6"/>
      <c r="G286" s="6"/>
      <c r="H286" s="6"/>
      <c r="I286" s="6" t="s">
        <v>717</v>
      </c>
      <c r="J286" s="6" t="s">
        <v>717</v>
      </c>
      <c r="K286" s="6" t="s">
        <v>717</v>
      </c>
    </row>
    <row r="287" customHeight="1" spans="1:11">
      <c r="A287" s="6"/>
      <c r="B287" s="6"/>
      <c r="C287" s="6"/>
      <c r="D287" s="6" t="s">
        <v>826</v>
      </c>
      <c r="E287" s="6"/>
      <c r="F287" s="6"/>
      <c r="G287" s="6"/>
      <c r="H287" s="6"/>
      <c r="I287" s="6" t="s">
        <v>717</v>
      </c>
      <c r="J287" s="6" t="s">
        <v>717</v>
      </c>
      <c r="K287" s="6" t="s">
        <v>717</v>
      </c>
    </row>
    <row r="288" customHeight="1" spans="1:11">
      <c r="A288" s="6" t="s">
        <v>827</v>
      </c>
      <c r="B288" s="6" t="s">
        <v>828</v>
      </c>
      <c r="C288" s="6"/>
      <c r="D288" s="6"/>
      <c r="E288" s="6"/>
      <c r="F288" s="6" t="s">
        <v>829</v>
      </c>
      <c r="G288" s="6"/>
      <c r="H288" s="6"/>
      <c r="I288" s="6"/>
      <c r="J288" s="6"/>
      <c r="K288" s="6"/>
    </row>
    <row r="289" ht="81" customHeight="1" spans="1:11">
      <c r="A289" s="6"/>
      <c r="B289" s="6" t="s">
        <v>1140</v>
      </c>
      <c r="C289" s="6"/>
      <c r="D289" s="6"/>
      <c r="E289" s="6"/>
      <c r="F289" s="6" t="s">
        <v>1141</v>
      </c>
      <c r="G289" s="6"/>
      <c r="H289" s="6"/>
      <c r="I289" s="6"/>
      <c r="J289" s="6"/>
      <c r="K289" s="6"/>
    </row>
    <row r="290" customHeight="1" spans="1:11">
      <c r="A290" s="6" t="s">
        <v>832</v>
      </c>
      <c r="B290" s="6" t="s">
        <v>833</v>
      </c>
      <c r="C290" s="6" t="s">
        <v>834</v>
      </c>
      <c r="D290" s="6" t="s">
        <v>835</v>
      </c>
      <c r="E290" s="6" t="s">
        <v>888</v>
      </c>
      <c r="F290" s="6" t="s">
        <v>889</v>
      </c>
      <c r="G290" s="6" t="s">
        <v>822</v>
      </c>
      <c r="H290" s="6" t="s">
        <v>824</v>
      </c>
      <c r="I290" s="6" t="s">
        <v>838</v>
      </c>
      <c r="J290" s="6"/>
      <c r="K290" s="6"/>
    </row>
    <row r="291" customHeight="1" spans="1:11">
      <c r="A291" s="6"/>
      <c r="B291" s="8" t="s">
        <v>839</v>
      </c>
      <c r="C291" s="6" t="s">
        <v>1114</v>
      </c>
      <c r="D291" s="80" t="s">
        <v>1142</v>
      </c>
      <c r="E291" s="80" t="s">
        <v>1143</v>
      </c>
      <c r="F291" s="80" t="s">
        <v>1144</v>
      </c>
      <c r="G291" s="6">
        <v>20</v>
      </c>
      <c r="H291" s="6">
        <v>20</v>
      </c>
      <c r="I291" s="6"/>
      <c r="J291" s="6"/>
      <c r="K291" s="6"/>
    </row>
    <row r="292" customHeight="1" spans="1:11">
      <c r="A292" s="6"/>
      <c r="B292" s="10"/>
      <c r="C292" s="37" t="s">
        <v>1118</v>
      </c>
      <c r="D292" s="81" t="s">
        <v>1145</v>
      </c>
      <c r="E292" s="82">
        <v>0.1</v>
      </c>
      <c r="F292" s="83">
        <v>0.1</v>
      </c>
      <c r="G292" s="6">
        <v>10</v>
      </c>
      <c r="H292" s="6">
        <v>10</v>
      </c>
      <c r="I292" s="6"/>
      <c r="J292" s="6"/>
      <c r="K292" s="6"/>
    </row>
    <row r="293" customHeight="1" spans="1:11">
      <c r="A293" s="6"/>
      <c r="B293" s="10"/>
      <c r="C293" s="8" t="s">
        <v>1122</v>
      </c>
      <c r="D293" s="81" t="s">
        <v>1090</v>
      </c>
      <c r="E293" s="81" t="s">
        <v>1146</v>
      </c>
      <c r="F293" s="81" t="s">
        <v>1147</v>
      </c>
      <c r="G293" s="6">
        <v>10</v>
      </c>
      <c r="H293" s="6">
        <v>10</v>
      </c>
      <c r="I293" s="6"/>
      <c r="J293" s="6"/>
      <c r="K293" s="6"/>
    </row>
    <row r="294" customHeight="1" spans="1:11">
      <c r="A294" s="6"/>
      <c r="B294" s="10"/>
      <c r="C294" s="8" t="s">
        <v>1092</v>
      </c>
      <c r="D294" s="84" t="s">
        <v>1148</v>
      </c>
      <c r="E294" s="84" t="s">
        <v>1139</v>
      </c>
      <c r="F294" s="84" t="s">
        <v>1139</v>
      </c>
      <c r="G294" s="6">
        <v>10</v>
      </c>
      <c r="H294" s="6">
        <v>10</v>
      </c>
      <c r="I294" s="6"/>
      <c r="J294" s="6"/>
      <c r="K294" s="6"/>
    </row>
    <row r="295" customHeight="1" spans="1:11">
      <c r="A295" s="6"/>
      <c r="B295" s="8" t="s">
        <v>851</v>
      </c>
      <c r="C295" s="8" t="s">
        <v>1096</v>
      </c>
      <c r="D295" s="85" t="s">
        <v>1149</v>
      </c>
      <c r="E295" s="85" t="s">
        <v>1150</v>
      </c>
      <c r="F295" s="85" t="s">
        <v>1150</v>
      </c>
      <c r="G295" s="6">
        <v>10</v>
      </c>
      <c r="H295" s="6">
        <v>10</v>
      </c>
      <c r="I295" s="6"/>
      <c r="J295" s="6"/>
      <c r="K295" s="6"/>
    </row>
    <row r="296" customHeight="1" spans="1:11">
      <c r="A296" s="6"/>
      <c r="B296" s="10"/>
      <c r="C296" s="8" t="s">
        <v>1099</v>
      </c>
      <c r="D296" s="84" t="s">
        <v>1100</v>
      </c>
      <c r="E296" s="84" t="s">
        <v>1151</v>
      </c>
      <c r="F296" s="84" t="s">
        <v>1151</v>
      </c>
      <c r="G296" s="6">
        <v>10</v>
      </c>
      <c r="H296" s="6">
        <v>10</v>
      </c>
      <c r="I296" s="6"/>
      <c r="J296" s="6"/>
      <c r="K296" s="6"/>
    </row>
    <row r="297" customHeight="1" spans="1:11">
      <c r="A297" s="6"/>
      <c r="B297" s="10"/>
      <c r="C297" s="8" t="s">
        <v>1102</v>
      </c>
      <c r="D297" s="84" t="s">
        <v>1103</v>
      </c>
      <c r="E297" s="6" t="s">
        <v>1152</v>
      </c>
      <c r="F297" s="6" t="s">
        <v>1152</v>
      </c>
      <c r="G297" s="6">
        <v>5</v>
      </c>
      <c r="H297" s="6">
        <v>4</v>
      </c>
      <c r="I297" s="6"/>
      <c r="J297" s="6"/>
      <c r="K297" s="6"/>
    </row>
    <row r="298" customHeight="1" spans="1:11">
      <c r="A298" s="6"/>
      <c r="B298" s="10"/>
      <c r="C298" s="8" t="s">
        <v>1105</v>
      </c>
      <c r="D298" s="84" t="s">
        <v>1135</v>
      </c>
      <c r="E298" s="86" t="s">
        <v>1107</v>
      </c>
      <c r="F298" s="86" t="s">
        <v>1107</v>
      </c>
      <c r="G298" s="6">
        <v>5</v>
      </c>
      <c r="H298" s="6">
        <v>4</v>
      </c>
      <c r="I298" s="6"/>
      <c r="J298" s="6"/>
      <c r="K298" s="6"/>
    </row>
    <row r="299" customHeight="1" spans="1:11">
      <c r="A299" s="6"/>
      <c r="B299" s="6" t="s">
        <v>865</v>
      </c>
      <c r="C299" s="6" t="s">
        <v>1004</v>
      </c>
      <c r="D299" s="46" t="s">
        <v>1108</v>
      </c>
      <c r="E299" s="28" t="s">
        <v>902</v>
      </c>
      <c r="F299" s="22">
        <v>0.96</v>
      </c>
      <c r="G299" s="6">
        <v>10</v>
      </c>
      <c r="H299" s="6">
        <v>10</v>
      </c>
      <c r="I299" s="6"/>
      <c r="J299" s="6"/>
      <c r="K299" s="6"/>
    </row>
    <row r="300" customHeight="1" spans="1:11">
      <c r="A300" s="6" t="s">
        <v>922</v>
      </c>
      <c r="B300" s="6"/>
      <c r="C300" s="6"/>
      <c r="D300" s="6"/>
      <c r="E300" s="6"/>
      <c r="F300" s="6"/>
      <c r="G300" s="19">
        <v>100</v>
      </c>
      <c r="H300" s="20"/>
      <c r="I300" s="20"/>
      <c r="J300" s="20"/>
      <c r="K300" s="26"/>
    </row>
    <row r="301" customHeight="1" spans="1:11">
      <c r="A301" s="6" t="s">
        <v>869</v>
      </c>
      <c r="B301" s="12" t="s">
        <v>1136</v>
      </c>
      <c r="C301" s="12"/>
      <c r="D301" s="12"/>
      <c r="E301" s="12"/>
      <c r="F301" s="12"/>
      <c r="G301" s="12"/>
      <c r="H301" s="12"/>
      <c r="I301" s="12"/>
      <c r="J301" s="12"/>
      <c r="K301" s="12"/>
    </row>
    <row r="302" customHeight="1" spans="1:11">
      <c r="A302" s="12" t="s">
        <v>871</v>
      </c>
      <c r="B302" s="12"/>
      <c r="C302" s="12"/>
      <c r="D302" s="12"/>
      <c r="E302" s="12"/>
      <c r="F302" s="12"/>
      <c r="G302" s="12"/>
      <c r="H302" s="12"/>
      <c r="I302" s="12"/>
      <c r="J302" s="12"/>
      <c r="K302" s="12"/>
    </row>
    <row r="303" ht="177" customHeight="1" spans="1:11">
      <c r="A303" s="21" t="s">
        <v>924</v>
      </c>
      <c r="B303" s="21"/>
      <c r="C303" s="21"/>
      <c r="D303" s="21"/>
      <c r="E303" s="21"/>
      <c r="F303" s="21"/>
      <c r="G303" s="21"/>
      <c r="H303" s="21"/>
      <c r="I303" s="21"/>
      <c r="J303" s="21"/>
      <c r="K303" s="21"/>
    </row>
    <row r="305" customHeight="1" spans="1:11">
      <c r="A305" s="3" t="s">
        <v>873</v>
      </c>
      <c r="B305" s="3"/>
      <c r="C305" s="3"/>
      <c r="D305" s="3"/>
      <c r="E305" s="3"/>
      <c r="F305" s="3"/>
      <c r="G305" s="3"/>
      <c r="H305" s="3"/>
      <c r="I305" s="3"/>
      <c r="J305" s="3"/>
      <c r="K305" s="3"/>
    </row>
    <row r="306" customHeight="1" spans="1:1">
      <c r="A306" s="1" t="s">
        <v>874</v>
      </c>
    </row>
    <row r="307" customHeight="1" spans="1:11">
      <c r="A307" s="4" t="s">
        <v>1153</v>
      </c>
      <c r="B307" s="4"/>
      <c r="C307" s="4"/>
      <c r="D307" s="4"/>
      <c r="E307" s="4"/>
      <c r="F307" s="5" t="s">
        <v>1154</v>
      </c>
      <c r="G307" s="5"/>
      <c r="H307" s="5"/>
      <c r="I307" s="5"/>
      <c r="J307" s="5"/>
      <c r="K307" s="5"/>
    </row>
    <row r="308" customHeight="1" spans="1:11">
      <c r="A308" s="6" t="s">
        <v>877</v>
      </c>
      <c r="B308" s="6"/>
      <c r="C308" s="6"/>
      <c r="D308" s="6" t="s">
        <v>1155</v>
      </c>
      <c r="E308" s="6"/>
      <c r="F308" s="6"/>
      <c r="G308" s="6"/>
      <c r="H308" s="6"/>
      <c r="I308" s="6"/>
      <c r="J308" s="6"/>
      <c r="K308" s="6"/>
    </row>
    <row r="309" customHeight="1" spans="1:11">
      <c r="A309" s="6" t="s">
        <v>813</v>
      </c>
      <c r="B309" s="6"/>
      <c r="C309" s="6"/>
      <c r="D309" s="6" t="s">
        <v>879</v>
      </c>
      <c r="E309" s="6"/>
      <c r="F309" s="6" t="s">
        <v>815</v>
      </c>
      <c r="G309" s="6" t="s">
        <v>1156</v>
      </c>
      <c r="H309" s="6"/>
      <c r="I309" s="6"/>
      <c r="J309" s="6"/>
      <c r="K309" s="6"/>
    </row>
    <row r="310" customHeight="1" spans="1:11">
      <c r="A310" s="6" t="s">
        <v>880</v>
      </c>
      <c r="B310" s="6"/>
      <c r="C310" s="6"/>
      <c r="D310" s="6" t="s">
        <v>818</v>
      </c>
      <c r="E310" s="6" t="s">
        <v>819</v>
      </c>
      <c r="F310" s="6" t="s">
        <v>881</v>
      </c>
      <c r="G310" s="6" t="s">
        <v>882</v>
      </c>
      <c r="H310" s="6"/>
      <c r="I310" s="6" t="s">
        <v>822</v>
      </c>
      <c r="J310" s="6" t="s">
        <v>823</v>
      </c>
      <c r="K310" s="6" t="s">
        <v>824</v>
      </c>
    </row>
    <row r="311" customHeight="1" spans="1:11">
      <c r="A311" s="6"/>
      <c r="B311" s="6"/>
      <c r="C311" s="6"/>
      <c r="D311" s="6" t="s">
        <v>825</v>
      </c>
      <c r="E311" s="6" t="s">
        <v>1157</v>
      </c>
      <c r="F311" s="6" t="s">
        <v>1157</v>
      </c>
      <c r="G311" s="6">
        <v>0.29</v>
      </c>
      <c r="H311" s="6"/>
      <c r="I311" s="6">
        <v>10</v>
      </c>
      <c r="J311" s="22">
        <v>0.145</v>
      </c>
      <c r="K311" s="6">
        <v>1.5</v>
      </c>
    </row>
    <row r="312" customHeight="1" spans="1:11">
      <c r="A312" s="6"/>
      <c r="B312" s="6"/>
      <c r="C312" s="6"/>
      <c r="D312" s="6" t="s">
        <v>883</v>
      </c>
      <c r="E312" s="6" t="s">
        <v>1157</v>
      </c>
      <c r="F312" s="6" t="s">
        <v>1157</v>
      </c>
      <c r="G312" s="6">
        <v>0.29</v>
      </c>
      <c r="H312" s="6"/>
      <c r="I312" s="6" t="s">
        <v>717</v>
      </c>
      <c r="J312" s="6" t="s">
        <v>717</v>
      </c>
      <c r="K312" s="6" t="s">
        <v>717</v>
      </c>
    </row>
    <row r="313" customHeight="1" spans="1:11">
      <c r="A313" s="6"/>
      <c r="B313" s="6"/>
      <c r="C313" s="6"/>
      <c r="D313" s="7" t="s">
        <v>884</v>
      </c>
      <c r="E313" s="6" t="s">
        <v>1157</v>
      </c>
      <c r="F313" s="6" t="s">
        <v>1157</v>
      </c>
      <c r="G313" s="6">
        <v>0.29</v>
      </c>
      <c r="H313" s="6"/>
      <c r="I313" s="6" t="s">
        <v>717</v>
      </c>
      <c r="J313" s="6" t="s">
        <v>717</v>
      </c>
      <c r="K313" s="6" t="s">
        <v>717</v>
      </c>
    </row>
    <row r="314" customHeight="1" spans="1:11">
      <c r="A314" s="6"/>
      <c r="B314" s="6"/>
      <c r="C314" s="6"/>
      <c r="D314" s="7" t="s">
        <v>885</v>
      </c>
      <c r="E314" s="6">
        <v>0</v>
      </c>
      <c r="F314" s="6">
        <v>0</v>
      </c>
      <c r="G314" s="6">
        <v>0</v>
      </c>
      <c r="H314" s="6"/>
      <c r="I314" s="6" t="s">
        <v>717</v>
      </c>
      <c r="J314" s="6" t="s">
        <v>717</v>
      </c>
      <c r="K314" s="6" t="s">
        <v>717</v>
      </c>
    </row>
    <row r="315" customHeight="1" spans="1:11">
      <c r="A315" s="6"/>
      <c r="B315" s="6"/>
      <c r="C315" s="6"/>
      <c r="D315" s="6" t="s">
        <v>826</v>
      </c>
      <c r="E315" s="6">
        <v>0</v>
      </c>
      <c r="F315" s="6">
        <v>0</v>
      </c>
      <c r="G315" s="6">
        <v>0</v>
      </c>
      <c r="H315" s="6"/>
      <c r="I315" s="6" t="s">
        <v>717</v>
      </c>
      <c r="J315" s="6" t="s">
        <v>717</v>
      </c>
      <c r="K315" s="6" t="s">
        <v>717</v>
      </c>
    </row>
    <row r="316" customHeight="1" spans="1:11">
      <c r="A316" s="6" t="s">
        <v>827</v>
      </c>
      <c r="B316" s="6" t="s">
        <v>828</v>
      </c>
      <c r="C316" s="6"/>
      <c r="D316" s="6"/>
      <c r="E316" s="6"/>
      <c r="F316" s="6" t="s">
        <v>829</v>
      </c>
      <c r="G316" s="6"/>
      <c r="H316" s="6"/>
      <c r="I316" s="6"/>
      <c r="J316" s="6"/>
      <c r="K316" s="6"/>
    </row>
    <row r="317" customHeight="1" spans="1:11">
      <c r="A317" s="6"/>
      <c r="B317" s="6" t="s">
        <v>1158</v>
      </c>
      <c r="C317" s="6"/>
      <c r="D317" s="6"/>
      <c r="E317" s="6"/>
      <c r="F317" s="6" t="s">
        <v>1159</v>
      </c>
      <c r="G317" s="6"/>
      <c r="H317" s="6"/>
      <c r="I317" s="6"/>
      <c r="J317" s="6"/>
      <c r="K317" s="6"/>
    </row>
    <row r="318" customHeight="1" spans="1:11">
      <c r="A318" s="6" t="s">
        <v>832</v>
      </c>
      <c r="B318" s="6" t="s">
        <v>833</v>
      </c>
      <c r="C318" s="6" t="s">
        <v>834</v>
      </c>
      <c r="D318" s="6" t="s">
        <v>835</v>
      </c>
      <c r="E318" s="6" t="s">
        <v>888</v>
      </c>
      <c r="F318" s="6" t="s">
        <v>889</v>
      </c>
      <c r="G318" s="6" t="s">
        <v>822</v>
      </c>
      <c r="H318" s="6" t="s">
        <v>824</v>
      </c>
      <c r="I318" s="6" t="s">
        <v>838</v>
      </c>
      <c r="J318" s="6"/>
      <c r="K318" s="6"/>
    </row>
    <row r="319" customHeight="1" spans="1:11">
      <c r="A319" s="6"/>
      <c r="B319" s="8" t="s">
        <v>839</v>
      </c>
      <c r="C319" s="8" t="s">
        <v>890</v>
      </c>
      <c r="D319" s="87" t="s">
        <v>1160</v>
      </c>
      <c r="E319" s="88" t="s">
        <v>1161</v>
      </c>
      <c r="F319" s="88" t="s">
        <v>1162</v>
      </c>
      <c r="G319" s="49">
        <v>10</v>
      </c>
      <c r="H319" s="6">
        <v>10</v>
      </c>
      <c r="I319" s="6"/>
      <c r="J319" s="6"/>
      <c r="K319" s="6"/>
    </row>
    <row r="320" customHeight="1" spans="1:11">
      <c r="A320" s="6"/>
      <c r="B320" s="10"/>
      <c r="C320" s="10"/>
      <c r="D320" s="12" t="s">
        <v>1163</v>
      </c>
      <c r="E320" s="6" t="s">
        <v>1164</v>
      </c>
      <c r="F320" s="6">
        <v>387</v>
      </c>
      <c r="G320" s="49">
        <v>10</v>
      </c>
      <c r="H320" s="6">
        <v>10</v>
      </c>
      <c r="I320" s="6"/>
      <c r="J320" s="6"/>
      <c r="K320" s="6"/>
    </row>
    <row r="321" customHeight="1" spans="1:11">
      <c r="A321" s="6"/>
      <c r="B321" s="10"/>
      <c r="C321" s="8" t="s">
        <v>900</v>
      </c>
      <c r="D321" s="87" t="s">
        <v>1165</v>
      </c>
      <c r="E321" s="6" t="s">
        <v>1068</v>
      </c>
      <c r="F321" s="6" t="s">
        <v>1166</v>
      </c>
      <c r="G321" s="49">
        <v>10</v>
      </c>
      <c r="H321" s="6">
        <v>10</v>
      </c>
      <c r="I321" s="6"/>
      <c r="J321" s="6"/>
      <c r="K321" s="6"/>
    </row>
    <row r="322" customHeight="1" spans="1:11">
      <c r="A322" s="6"/>
      <c r="B322" s="10"/>
      <c r="C322" s="10"/>
      <c r="D322" s="12" t="s">
        <v>1167</v>
      </c>
      <c r="E322" s="6"/>
      <c r="F322" s="6"/>
      <c r="G322" s="49"/>
      <c r="H322" s="6"/>
      <c r="I322" s="6"/>
      <c r="J322" s="6"/>
      <c r="K322" s="6"/>
    </row>
    <row r="323" customHeight="1" spans="1:11">
      <c r="A323" s="6"/>
      <c r="B323" s="10"/>
      <c r="C323" s="8" t="s">
        <v>906</v>
      </c>
      <c r="D323" s="87" t="s">
        <v>1168</v>
      </c>
      <c r="E323" s="6" t="s">
        <v>1090</v>
      </c>
      <c r="F323" s="6" t="s">
        <v>1166</v>
      </c>
      <c r="G323" s="49">
        <v>20</v>
      </c>
      <c r="H323" s="6">
        <v>20</v>
      </c>
      <c r="I323" s="6"/>
      <c r="J323" s="6"/>
      <c r="K323" s="6"/>
    </row>
    <row r="324" customHeight="1" spans="1:11">
      <c r="A324" s="6"/>
      <c r="B324" s="8" t="s">
        <v>851</v>
      </c>
      <c r="C324" s="8" t="s">
        <v>852</v>
      </c>
      <c r="D324" s="87" t="s">
        <v>1169</v>
      </c>
      <c r="E324" s="6" t="s">
        <v>1170</v>
      </c>
      <c r="F324" s="6" t="s">
        <v>1166</v>
      </c>
      <c r="G324" s="49">
        <v>10</v>
      </c>
      <c r="H324" s="6">
        <v>10</v>
      </c>
      <c r="I324" s="6"/>
      <c r="J324" s="6"/>
      <c r="K324" s="6"/>
    </row>
    <row r="325" customHeight="1" spans="1:11">
      <c r="A325" s="6"/>
      <c r="B325" s="10"/>
      <c r="C325" s="8" t="s">
        <v>856</v>
      </c>
      <c r="D325" s="87" t="s">
        <v>1171</v>
      </c>
      <c r="E325" s="6" t="s">
        <v>1172</v>
      </c>
      <c r="F325" s="6" t="s">
        <v>1173</v>
      </c>
      <c r="G325" s="49">
        <v>20</v>
      </c>
      <c r="H325" s="6">
        <v>10</v>
      </c>
      <c r="I325" s="6" t="s">
        <v>1174</v>
      </c>
      <c r="J325" s="6"/>
      <c r="K325" s="6"/>
    </row>
    <row r="326" customHeight="1" spans="1:11">
      <c r="A326" s="6"/>
      <c r="B326" s="6"/>
      <c r="C326" s="6"/>
      <c r="D326" s="12" t="s">
        <v>1175</v>
      </c>
      <c r="E326" s="6" t="s">
        <v>1176</v>
      </c>
      <c r="F326" s="51">
        <v>0.977</v>
      </c>
      <c r="G326" s="49">
        <v>10</v>
      </c>
      <c r="H326" s="6">
        <v>10</v>
      </c>
      <c r="I326" s="6"/>
      <c r="J326" s="6"/>
      <c r="K326" s="6"/>
    </row>
    <row r="327" customHeight="1" spans="1:11">
      <c r="A327" s="6" t="s">
        <v>922</v>
      </c>
      <c r="B327" s="6"/>
      <c r="C327" s="6"/>
      <c r="D327" s="6"/>
      <c r="E327" s="6"/>
      <c r="F327" s="6"/>
      <c r="G327" s="19">
        <v>100</v>
      </c>
      <c r="H327" s="20"/>
      <c r="I327" s="20"/>
      <c r="J327" s="20"/>
      <c r="K327" s="26"/>
    </row>
    <row r="328" customHeight="1" spans="1:11">
      <c r="A328" s="6" t="s">
        <v>869</v>
      </c>
      <c r="B328" s="12" t="s">
        <v>1177</v>
      </c>
      <c r="C328" s="12"/>
      <c r="D328" s="12"/>
      <c r="E328" s="12"/>
      <c r="F328" s="12"/>
      <c r="G328" s="12"/>
      <c r="H328" s="12"/>
      <c r="I328" s="12"/>
      <c r="J328" s="12"/>
      <c r="K328" s="12"/>
    </row>
    <row r="329" customHeight="1" spans="1:11">
      <c r="A329" s="12" t="s">
        <v>871</v>
      </c>
      <c r="B329" s="12"/>
      <c r="C329" s="12"/>
      <c r="D329" s="12"/>
      <c r="E329" s="12"/>
      <c r="F329" s="12"/>
      <c r="G329" s="12"/>
      <c r="H329" s="12"/>
      <c r="I329" s="12"/>
      <c r="J329" s="12"/>
      <c r="K329" s="12"/>
    </row>
    <row r="330" ht="170" customHeight="1" spans="1:11">
      <c r="A330" s="21" t="s">
        <v>924</v>
      </c>
      <c r="B330" s="21"/>
      <c r="C330" s="21"/>
      <c r="D330" s="21"/>
      <c r="E330" s="21"/>
      <c r="F330" s="21"/>
      <c r="G330" s="21"/>
      <c r="H330" s="21"/>
      <c r="I330" s="21"/>
      <c r="J330" s="21"/>
      <c r="K330" s="21"/>
    </row>
    <row r="332" customHeight="1" spans="1:11">
      <c r="A332" s="3" t="s">
        <v>873</v>
      </c>
      <c r="B332" s="3"/>
      <c r="C332" s="3"/>
      <c r="D332" s="3"/>
      <c r="E332" s="3"/>
      <c r="F332" s="3"/>
      <c r="G332" s="3"/>
      <c r="H332" s="3"/>
      <c r="I332" s="3"/>
      <c r="J332" s="3"/>
      <c r="K332" s="3"/>
    </row>
    <row r="333" customHeight="1" spans="1:11">
      <c r="A333" s="89" t="s">
        <v>874</v>
      </c>
      <c r="B333" s="89"/>
      <c r="C333" s="89"/>
      <c r="D333" s="89"/>
      <c r="E333" s="89"/>
      <c r="F333" s="89"/>
      <c r="G333" s="89"/>
      <c r="H333" s="89"/>
      <c r="I333" s="89"/>
      <c r="J333" s="89"/>
      <c r="K333" s="89"/>
    </row>
    <row r="334" customHeight="1" spans="1:11">
      <c r="A334" s="89"/>
      <c r="B334" s="89"/>
      <c r="C334" s="89"/>
      <c r="D334" s="89"/>
      <c r="E334" s="89"/>
      <c r="F334" s="89"/>
      <c r="G334" s="89"/>
      <c r="H334" s="89"/>
      <c r="I334" s="89"/>
      <c r="J334" s="89"/>
      <c r="K334" s="89"/>
    </row>
    <row r="335" customHeight="1" spans="1:11">
      <c r="A335" s="90" t="s">
        <v>1178</v>
      </c>
      <c r="B335" s="90"/>
      <c r="C335" s="90"/>
      <c r="D335" s="90"/>
      <c r="E335" s="90"/>
      <c r="F335" s="91" t="s">
        <v>1179</v>
      </c>
      <c r="G335" s="91"/>
      <c r="H335" s="91"/>
      <c r="I335" s="91"/>
      <c r="J335" s="91"/>
      <c r="K335" s="91"/>
    </row>
    <row r="336" customHeight="1" spans="1:11">
      <c r="A336" s="89"/>
      <c r="B336" s="89"/>
      <c r="C336" s="89"/>
      <c r="D336" s="89"/>
      <c r="E336" s="89"/>
      <c r="F336" s="89"/>
      <c r="G336" s="89"/>
      <c r="H336" s="89"/>
      <c r="I336" s="89"/>
      <c r="J336" s="89"/>
      <c r="K336" s="91"/>
    </row>
    <row r="337" customHeight="1" spans="1:11">
      <c r="A337" s="88" t="s">
        <v>877</v>
      </c>
      <c r="B337" s="88"/>
      <c r="C337" s="88"/>
      <c r="D337" s="88" t="s">
        <v>1180</v>
      </c>
      <c r="E337" s="88"/>
      <c r="F337" s="88"/>
      <c r="G337" s="88"/>
      <c r="H337" s="88"/>
      <c r="I337" s="88"/>
      <c r="J337" s="88"/>
      <c r="K337" s="88"/>
    </row>
    <row r="338" customHeight="1" spans="1:11">
      <c r="A338" s="88" t="s">
        <v>813</v>
      </c>
      <c r="B338" s="88"/>
      <c r="C338" s="88"/>
      <c r="D338" s="88" t="s">
        <v>879</v>
      </c>
      <c r="E338" s="88"/>
      <c r="F338" s="88" t="s">
        <v>815</v>
      </c>
      <c r="G338" s="88" t="s">
        <v>1181</v>
      </c>
      <c r="H338" s="88"/>
      <c r="I338" s="88"/>
      <c r="J338" s="88"/>
      <c r="K338" s="88"/>
    </row>
    <row r="339" customHeight="1" spans="1:11">
      <c r="A339" s="88" t="s">
        <v>880</v>
      </c>
      <c r="B339" s="88"/>
      <c r="C339" s="88"/>
      <c r="D339" s="88" t="s">
        <v>818</v>
      </c>
      <c r="E339" s="88" t="s">
        <v>819</v>
      </c>
      <c r="F339" s="88" t="s">
        <v>1182</v>
      </c>
      <c r="G339" s="88" t="s">
        <v>882</v>
      </c>
      <c r="H339" s="88"/>
      <c r="I339" s="88" t="s">
        <v>822</v>
      </c>
      <c r="J339" s="88" t="s">
        <v>823</v>
      </c>
      <c r="K339" s="88" t="s">
        <v>824</v>
      </c>
    </row>
    <row r="340" customHeight="1" spans="1:11">
      <c r="A340" s="88"/>
      <c r="B340" s="88"/>
      <c r="C340" s="88"/>
      <c r="D340" s="88" t="s">
        <v>825</v>
      </c>
      <c r="E340" s="88">
        <v>2</v>
      </c>
      <c r="F340" s="88">
        <v>2</v>
      </c>
      <c r="G340" s="88">
        <v>2</v>
      </c>
      <c r="H340" s="88"/>
      <c r="I340" s="88">
        <v>10</v>
      </c>
      <c r="J340" s="98">
        <f>G340/F340</f>
        <v>1</v>
      </c>
      <c r="K340" s="88">
        <v>10</v>
      </c>
    </row>
    <row r="341" customHeight="1" spans="1:11">
      <c r="A341" s="88"/>
      <c r="B341" s="88"/>
      <c r="C341" s="88"/>
      <c r="D341" s="88" t="s">
        <v>883</v>
      </c>
      <c r="E341" s="88">
        <v>2</v>
      </c>
      <c r="F341" s="88">
        <v>2</v>
      </c>
      <c r="G341" s="88">
        <v>2</v>
      </c>
      <c r="H341" s="88"/>
      <c r="I341" s="88">
        <v>10</v>
      </c>
      <c r="J341" s="98">
        <f>G341/F341</f>
        <v>1</v>
      </c>
      <c r="K341" s="88">
        <v>10</v>
      </c>
    </row>
    <row r="342" customHeight="1" spans="1:11">
      <c r="A342" s="88"/>
      <c r="B342" s="88"/>
      <c r="C342" s="88"/>
      <c r="D342" s="92" t="s">
        <v>884</v>
      </c>
      <c r="E342" s="88"/>
      <c r="F342" s="88"/>
      <c r="G342" s="88"/>
      <c r="H342" s="88"/>
      <c r="I342" s="88" t="s">
        <v>717</v>
      </c>
      <c r="J342" s="88" t="s">
        <v>717</v>
      </c>
      <c r="K342" s="88" t="s">
        <v>717</v>
      </c>
    </row>
    <row r="343" customHeight="1" spans="1:11">
      <c r="A343" s="88"/>
      <c r="B343" s="88"/>
      <c r="C343" s="88"/>
      <c r="D343" s="92" t="s">
        <v>885</v>
      </c>
      <c r="E343" s="88"/>
      <c r="F343" s="88"/>
      <c r="G343" s="88"/>
      <c r="H343" s="88"/>
      <c r="I343" s="88" t="s">
        <v>717</v>
      </c>
      <c r="J343" s="88" t="s">
        <v>717</v>
      </c>
      <c r="K343" s="88" t="s">
        <v>717</v>
      </c>
    </row>
    <row r="344" customHeight="1" spans="1:11">
      <c r="A344" s="88"/>
      <c r="B344" s="88"/>
      <c r="C344" s="88"/>
      <c r="D344" s="88" t="s">
        <v>826</v>
      </c>
      <c r="E344" s="88"/>
      <c r="F344" s="88"/>
      <c r="G344" s="88"/>
      <c r="H344" s="88"/>
      <c r="I344" s="88" t="s">
        <v>717</v>
      </c>
      <c r="J344" s="88" t="s">
        <v>717</v>
      </c>
      <c r="K344" s="88" t="s">
        <v>717</v>
      </c>
    </row>
    <row r="345" customHeight="1" spans="1:11">
      <c r="A345" s="88" t="s">
        <v>827</v>
      </c>
      <c r="B345" s="88" t="s">
        <v>828</v>
      </c>
      <c r="C345" s="88"/>
      <c r="D345" s="88"/>
      <c r="E345" s="88"/>
      <c r="F345" s="88" t="s">
        <v>829</v>
      </c>
      <c r="G345" s="88"/>
      <c r="H345" s="88"/>
      <c r="I345" s="88"/>
      <c r="J345" s="88"/>
      <c r="K345" s="88"/>
    </row>
    <row r="346" ht="76" customHeight="1" spans="1:11">
      <c r="A346" s="88"/>
      <c r="B346" s="88" t="s">
        <v>1183</v>
      </c>
      <c r="C346" s="88"/>
      <c r="D346" s="88"/>
      <c r="E346" s="88"/>
      <c r="F346" s="88" t="s">
        <v>1184</v>
      </c>
      <c r="G346" s="88"/>
      <c r="H346" s="88"/>
      <c r="I346" s="88"/>
      <c r="J346" s="88"/>
      <c r="K346" s="88"/>
    </row>
    <row r="347" customHeight="1" spans="1:11">
      <c r="A347" s="88" t="s">
        <v>832</v>
      </c>
      <c r="B347" s="88" t="s">
        <v>833</v>
      </c>
      <c r="C347" s="88" t="s">
        <v>834</v>
      </c>
      <c r="D347" s="88" t="s">
        <v>835</v>
      </c>
      <c r="E347" s="88" t="s">
        <v>888</v>
      </c>
      <c r="F347" s="88" t="s">
        <v>1185</v>
      </c>
      <c r="G347" s="88" t="s">
        <v>822</v>
      </c>
      <c r="H347" s="88" t="s">
        <v>824</v>
      </c>
      <c r="I347" s="88" t="s">
        <v>838</v>
      </c>
      <c r="J347" s="88"/>
      <c r="K347" s="88"/>
    </row>
    <row r="348" customHeight="1" spans="1:11">
      <c r="A348" s="88"/>
      <c r="B348" s="93" t="s">
        <v>839</v>
      </c>
      <c r="C348" s="93" t="s">
        <v>890</v>
      </c>
      <c r="D348" s="94" t="s">
        <v>1186</v>
      </c>
      <c r="E348" s="95" t="s">
        <v>1187</v>
      </c>
      <c r="F348" s="88" t="s">
        <v>1188</v>
      </c>
      <c r="G348" s="88">
        <v>10</v>
      </c>
      <c r="H348" s="88">
        <v>10</v>
      </c>
      <c r="I348" s="88"/>
      <c r="J348" s="88"/>
      <c r="K348" s="88"/>
    </row>
    <row r="349" customHeight="1" spans="1:11">
      <c r="A349" s="88"/>
      <c r="B349" s="96"/>
      <c r="C349" s="96"/>
      <c r="D349" s="94" t="s">
        <v>1189</v>
      </c>
      <c r="E349" s="97" t="s">
        <v>1190</v>
      </c>
      <c r="F349" s="88" t="s">
        <v>1191</v>
      </c>
      <c r="G349" s="88">
        <v>10</v>
      </c>
      <c r="H349" s="88">
        <v>10</v>
      </c>
      <c r="I349" s="88"/>
      <c r="J349" s="88"/>
      <c r="K349" s="88"/>
    </row>
    <row r="350" customHeight="1" spans="1:11">
      <c r="A350" s="88"/>
      <c r="B350" s="96"/>
      <c r="C350" s="93" t="s">
        <v>900</v>
      </c>
      <c r="D350" s="88" t="s">
        <v>1192</v>
      </c>
      <c r="E350" s="88" t="s">
        <v>1193</v>
      </c>
      <c r="F350" s="95">
        <v>1</v>
      </c>
      <c r="G350" s="88">
        <v>10</v>
      </c>
      <c r="H350" s="88">
        <v>10</v>
      </c>
      <c r="I350" s="88"/>
      <c r="J350" s="88"/>
      <c r="K350" s="88"/>
    </row>
    <row r="351" customHeight="1" spans="1:11">
      <c r="A351" s="88"/>
      <c r="B351" s="96"/>
      <c r="C351" s="93" t="s">
        <v>906</v>
      </c>
      <c r="D351" s="94" t="s">
        <v>1194</v>
      </c>
      <c r="E351" s="95" t="s">
        <v>1195</v>
      </c>
      <c r="F351" s="98">
        <v>1</v>
      </c>
      <c r="G351" s="88">
        <v>10</v>
      </c>
      <c r="H351" s="88">
        <v>10</v>
      </c>
      <c r="I351" s="88"/>
      <c r="J351" s="88"/>
      <c r="K351" s="88"/>
    </row>
    <row r="352" customHeight="1" spans="1:11">
      <c r="A352" s="88"/>
      <c r="B352" s="96"/>
      <c r="C352" s="93" t="s">
        <v>934</v>
      </c>
      <c r="D352" s="94" t="s">
        <v>1196</v>
      </c>
      <c r="E352" s="88" t="s">
        <v>1197</v>
      </c>
      <c r="F352" s="98" t="s">
        <v>1157</v>
      </c>
      <c r="G352" s="88">
        <v>10</v>
      </c>
      <c r="H352" s="88">
        <v>10</v>
      </c>
      <c r="I352" s="88"/>
      <c r="J352" s="88"/>
      <c r="K352" s="88"/>
    </row>
    <row r="353" customHeight="1" spans="1:11">
      <c r="A353" s="88"/>
      <c r="B353" s="93" t="s">
        <v>851</v>
      </c>
      <c r="C353" s="93" t="s">
        <v>852</v>
      </c>
      <c r="D353" s="94" t="s">
        <v>1198</v>
      </c>
      <c r="E353" s="88" t="s">
        <v>1199</v>
      </c>
      <c r="F353" s="88" t="s">
        <v>1200</v>
      </c>
      <c r="G353" s="88">
        <v>10</v>
      </c>
      <c r="H353" s="88">
        <v>10</v>
      </c>
      <c r="I353" s="88"/>
      <c r="J353" s="88"/>
      <c r="K353" s="88"/>
    </row>
    <row r="354" customHeight="1" spans="1:11">
      <c r="A354" s="88"/>
      <c r="B354" s="96"/>
      <c r="C354" s="93" t="s">
        <v>856</v>
      </c>
      <c r="D354" s="94" t="s">
        <v>1201</v>
      </c>
      <c r="E354" s="97" t="s">
        <v>858</v>
      </c>
      <c r="F354" s="97" t="s">
        <v>1200</v>
      </c>
      <c r="G354" s="88">
        <v>10</v>
      </c>
      <c r="H354" s="88">
        <v>10</v>
      </c>
      <c r="I354" s="88"/>
      <c r="J354" s="88"/>
      <c r="K354" s="88"/>
    </row>
    <row r="355" customHeight="1" spans="1:11">
      <c r="A355" s="88"/>
      <c r="B355" s="96"/>
      <c r="C355" s="96"/>
      <c r="D355" s="94" t="s">
        <v>1202</v>
      </c>
      <c r="E355" s="88" t="s">
        <v>914</v>
      </c>
      <c r="F355" s="88" t="s">
        <v>914</v>
      </c>
      <c r="G355" s="88">
        <v>5</v>
      </c>
      <c r="H355" s="88">
        <v>5</v>
      </c>
      <c r="I355" s="88"/>
      <c r="J355" s="88"/>
      <c r="K355" s="88"/>
    </row>
    <row r="356" customHeight="1" spans="1:11">
      <c r="A356" s="88"/>
      <c r="B356" s="96"/>
      <c r="C356" s="93" t="s">
        <v>915</v>
      </c>
      <c r="D356" s="94" t="s">
        <v>1203</v>
      </c>
      <c r="E356" s="88" t="s">
        <v>1204</v>
      </c>
      <c r="F356" s="88" t="s">
        <v>1200</v>
      </c>
      <c r="G356" s="88">
        <v>10</v>
      </c>
      <c r="H356" s="88">
        <v>10</v>
      </c>
      <c r="I356" s="88"/>
      <c r="J356" s="88"/>
      <c r="K356" s="88"/>
    </row>
    <row r="357" customHeight="1" spans="1:11">
      <c r="A357" s="88"/>
      <c r="B357" s="96"/>
      <c r="C357" s="93" t="s">
        <v>862</v>
      </c>
      <c r="D357" s="94" t="s">
        <v>1205</v>
      </c>
      <c r="E357" s="88" t="s">
        <v>858</v>
      </c>
      <c r="F357" s="88" t="s">
        <v>1206</v>
      </c>
      <c r="G357" s="88">
        <v>5</v>
      </c>
      <c r="H357" s="88">
        <v>5</v>
      </c>
      <c r="I357" s="88"/>
      <c r="J357" s="88"/>
      <c r="K357" s="88"/>
    </row>
    <row r="358" customHeight="1" spans="1:11">
      <c r="A358" s="88"/>
      <c r="B358" s="88" t="s">
        <v>865</v>
      </c>
      <c r="C358" s="88" t="s">
        <v>866</v>
      </c>
      <c r="D358" s="94" t="s">
        <v>1007</v>
      </c>
      <c r="E358" s="88" t="s">
        <v>921</v>
      </c>
      <c r="F358" s="98">
        <v>0.9</v>
      </c>
      <c r="G358" s="88">
        <v>10</v>
      </c>
      <c r="H358" s="88">
        <v>10</v>
      </c>
      <c r="I358" s="88"/>
      <c r="J358" s="88"/>
      <c r="K358" s="88"/>
    </row>
    <row r="359" customHeight="1" spans="1:11">
      <c r="A359" s="88" t="s">
        <v>922</v>
      </c>
      <c r="B359" s="88"/>
      <c r="C359" s="88"/>
      <c r="D359" s="88"/>
      <c r="E359" s="88"/>
      <c r="F359" s="88"/>
      <c r="G359" s="99">
        <v>100</v>
      </c>
      <c r="H359" s="100"/>
      <c r="I359" s="100"/>
      <c r="J359" s="100"/>
      <c r="K359" s="105"/>
    </row>
    <row r="360" customHeight="1" spans="1:11">
      <c r="A360" s="88" t="s">
        <v>869</v>
      </c>
      <c r="B360" s="101" t="s">
        <v>1207</v>
      </c>
      <c r="C360" s="101"/>
      <c r="D360" s="101"/>
      <c r="E360" s="101"/>
      <c r="F360" s="101"/>
      <c r="G360" s="101"/>
      <c r="H360" s="101"/>
      <c r="I360" s="101"/>
      <c r="J360" s="101"/>
      <c r="K360" s="101"/>
    </row>
    <row r="361" customHeight="1" spans="1:11">
      <c r="A361" s="101" t="s">
        <v>1208</v>
      </c>
      <c r="B361" s="101"/>
      <c r="C361" s="101"/>
      <c r="D361" s="101"/>
      <c r="E361" s="101"/>
      <c r="F361" s="101"/>
      <c r="G361" s="101"/>
      <c r="H361" s="101"/>
      <c r="I361" s="101"/>
      <c r="J361" s="101"/>
      <c r="K361" s="101"/>
    </row>
    <row r="362" ht="154" customHeight="1" spans="1:11">
      <c r="A362" s="21" t="s">
        <v>924</v>
      </c>
      <c r="B362" s="21"/>
      <c r="C362" s="21"/>
      <c r="D362" s="21"/>
      <c r="E362" s="21"/>
      <c r="F362" s="21"/>
      <c r="G362" s="21"/>
      <c r="H362" s="21"/>
      <c r="I362" s="21"/>
      <c r="J362" s="21"/>
      <c r="K362" s="21"/>
    </row>
    <row r="364" customHeight="1" spans="1:11">
      <c r="A364" s="3" t="s">
        <v>1209</v>
      </c>
      <c r="B364" s="3"/>
      <c r="C364" s="3"/>
      <c r="D364" s="3"/>
      <c r="E364" s="3"/>
      <c r="F364" s="3"/>
      <c r="G364" s="3"/>
      <c r="H364" s="3"/>
      <c r="I364" s="3"/>
      <c r="J364" s="3"/>
      <c r="K364" s="3"/>
    </row>
    <row r="365" customHeight="1" spans="1:1">
      <c r="A365" s="1" t="s">
        <v>874</v>
      </c>
    </row>
    <row r="366" customHeight="1" spans="1:11">
      <c r="A366" s="4" t="s">
        <v>1210</v>
      </c>
      <c r="B366" s="4"/>
      <c r="C366" s="4"/>
      <c r="D366" s="4"/>
      <c r="E366" s="4"/>
      <c r="F366" s="5" t="s">
        <v>1211</v>
      </c>
      <c r="G366" s="5"/>
      <c r="H366" s="5"/>
      <c r="I366" s="5"/>
      <c r="J366" s="5"/>
      <c r="K366" s="5"/>
    </row>
    <row r="367" customHeight="1" spans="1:11">
      <c r="A367" s="6" t="s">
        <v>877</v>
      </c>
      <c r="B367" s="6"/>
      <c r="C367" s="6"/>
      <c r="D367" s="6" t="s">
        <v>1212</v>
      </c>
      <c r="E367" s="6"/>
      <c r="F367" s="6"/>
      <c r="G367" s="6"/>
      <c r="H367" s="6"/>
      <c r="I367" s="6"/>
      <c r="J367" s="6"/>
      <c r="K367" s="6"/>
    </row>
    <row r="368" customHeight="1" spans="1:11">
      <c r="A368" s="6" t="s">
        <v>813</v>
      </c>
      <c r="B368" s="6"/>
      <c r="C368" s="6"/>
      <c r="D368" s="6" t="s">
        <v>879</v>
      </c>
      <c r="E368" s="6"/>
      <c r="F368" s="6" t="s">
        <v>815</v>
      </c>
      <c r="G368" s="6" t="s">
        <v>1213</v>
      </c>
      <c r="H368" s="6"/>
      <c r="I368" s="6"/>
      <c r="J368" s="6"/>
      <c r="K368" s="6"/>
    </row>
    <row r="369" customHeight="1" spans="1:11">
      <c r="A369" s="6" t="s">
        <v>880</v>
      </c>
      <c r="B369" s="6"/>
      <c r="C369" s="6"/>
      <c r="D369" s="6" t="s">
        <v>818</v>
      </c>
      <c r="E369" s="6" t="s">
        <v>819</v>
      </c>
      <c r="F369" s="6" t="s">
        <v>881</v>
      </c>
      <c r="G369" s="6" t="s">
        <v>882</v>
      </c>
      <c r="H369" s="6"/>
      <c r="I369" s="6" t="s">
        <v>822</v>
      </c>
      <c r="J369" s="6" t="s">
        <v>823</v>
      </c>
      <c r="K369" s="6" t="s">
        <v>824</v>
      </c>
    </row>
    <row r="370" customHeight="1" spans="1:11">
      <c r="A370" s="6"/>
      <c r="B370" s="6"/>
      <c r="C370" s="6"/>
      <c r="D370" s="6" t="s">
        <v>825</v>
      </c>
      <c r="E370" s="6">
        <v>404</v>
      </c>
      <c r="F370" s="6">
        <v>404</v>
      </c>
      <c r="G370" s="6">
        <v>321.79</v>
      </c>
      <c r="H370" s="6"/>
      <c r="I370" s="6">
        <v>10</v>
      </c>
      <c r="J370" s="51">
        <v>0.7965</v>
      </c>
      <c r="K370" s="6">
        <v>8</v>
      </c>
    </row>
    <row r="371" customHeight="1" spans="1:11">
      <c r="A371" s="6"/>
      <c r="B371" s="6"/>
      <c r="C371" s="6"/>
      <c r="D371" s="6" t="s">
        <v>883</v>
      </c>
      <c r="E371" s="6">
        <v>404</v>
      </c>
      <c r="F371" s="6">
        <v>404</v>
      </c>
      <c r="G371" s="6">
        <v>321.79</v>
      </c>
      <c r="H371" s="6"/>
      <c r="I371" s="6">
        <v>10</v>
      </c>
      <c r="J371" s="51">
        <v>0.7965</v>
      </c>
      <c r="K371" s="6">
        <v>8</v>
      </c>
    </row>
    <row r="372" customHeight="1" spans="1:11">
      <c r="A372" s="6"/>
      <c r="B372" s="6"/>
      <c r="C372" s="6"/>
      <c r="D372" s="7" t="s">
        <v>884</v>
      </c>
      <c r="E372" s="6">
        <v>404</v>
      </c>
      <c r="F372" s="6">
        <v>404</v>
      </c>
      <c r="G372" s="6">
        <v>321.79</v>
      </c>
      <c r="H372" s="6"/>
      <c r="I372" s="6">
        <v>10</v>
      </c>
      <c r="J372" s="51">
        <v>0.7965</v>
      </c>
      <c r="K372" s="6">
        <v>8</v>
      </c>
    </row>
    <row r="373" customHeight="1" spans="1:11">
      <c r="A373" s="6"/>
      <c r="B373" s="6"/>
      <c r="C373" s="6"/>
      <c r="D373" s="7" t="s">
        <v>885</v>
      </c>
      <c r="E373" s="6"/>
      <c r="F373" s="6"/>
      <c r="G373" s="6"/>
      <c r="H373" s="6"/>
      <c r="I373" s="6" t="s">
        <v>717</v>
      </c>
      <c r="J373" s="6" t="s">
        <v>717</v>
      </c>
      <c r="K373" s="6" t="s">
        <v>717</v>
      </c>
    </row>
    <row r="374" customHeight="1" spans="1:11">
      <c r="A374" s="6"/>
      <c r="B374" s="6"/>
      <c r="C374" s="6"/>
      <c r="D374" s="6" t="s">
        <v>826</v>
      </c>
      <c r="E374" s="6"/>
      <c r="F374" s="6"/>
      <c r="G374" s="6"/>
      <c r="H374" s="6"/>
      <c r="I374" s="6" t="s">
        <v>717</v>
      </c>
      <c r="J374" s="6" t="s">
        <v>717</v>
      </c>
      <c r="K374" s="6" t="s">
        <v>717</v>
      </c>
    </row>
    <row r="375" customHeight="1" spans="1:11">
      <c r="A375" s="6" t="s">
        <v>827</v>
      </c>
      <c r="B375" s="6" t="s">
        <v>828</v>
      </c>
      <c r="C375" s="6"/>
      <c r="D375" s="6"/>
      <c r="E375" s="6"/>
      <c r="F375" s="6" t="s">
        <v>829</v>
      </c>
      <c r="G375" s="6"/>
      <c r="H375" s="6"/>
      <c r="I375" s="6"/>
      <c r="J375" s="6"/>
      <c r="K375" s="6"/>
    </row>
    <row r="376" ht="117" customHeight="1" spans="1:11">
      <c r="A376" s="6"/>
      <c r="B376" s="102" t="s">
        <v>1214</v>
      </c>
      <c r="C376" s="102"/>
      <c r="D376" s="102"/>
      <c r="E376" s="102"/>
      <c r="F376" s="6" t="s">
        <v>1215</v>
      </c>
      <c r="G376" s="6"/>
      <c r="H376" s="6"/>
      <c r="I376" s="6"/>
      <c r="J376" s="6"/>
      <c r="K376" s="6"/>
    </row>
    <row r="377" customHeight="1" spans="1:11">
      <c r="A377" s="6" t="s">
        <v>832</v>
      </c>
      <c r="B377" s="6" t="s">
        <v>833</v>
      </c>
      <c r="C377" s="6" t="s">
        <v>834</v>
      </c>
      <c r="D377" s="6" t="s">
        <v>835</v>
      </c>
      <c r="E377" s="6" t="s">
        <v>888</v>
      </c>
      <c r="F377" s="6" t="s">
        <v>889</v>
      </c>
      <c r="G377" s="6" t="s">
        <v>822</v>
      </c>
      <c r="H377" s="6" t="s">
        <v>824</v>
      </c>
      <c r="I377" s="6" t="s">
        <v>838</v>
      </c>
      <c r="J377" s="6"/>
      <c r="K377" s="6"/>
    </row>
    <row r="378" customHeight="1" spans="1:11">
      <c r="A378" s="6"/>
      <c r="B378" s="8" t="s">
        <v>839</v>
      </c>
      <c r="C378" s="8" t="s">
        <v>890</v>
      </c>
      <c r="D378" s="12" t="s">
        <v>1216</v>
      </c>
      <c r="E378" s="103" t="s">
        <v>1217</v>
      </c>
      <c r="F378" s="51">
        <v>0.9962</v>
      </c>
      <c r="G378" s="6">
        <v>10</v>
      </c>
      <c r="H378" s="6">
        <v>9</v>
      </c>
      <c r="I378" s="102" t="s">
        <v>1218</v>
      </c>
      <c r="J378" s="102"/>
      <c r="K378" s="102"/>
    </row>
    <row r="379" customHeight="1" spans="1:11">
      <c r="A379" s="6"/>
      <c r="B379" s="10"/>
      <c r="C379" s="10"/>
      <c r="D379" s="12" t="s">
        <v>1219</v>
      </c>
      <c r="E379" s="104" t="s">
        <v>1220</v>
      </c>
      <c r="F379" s="22">
        <v>1</v>
      </c>
      <c r="G379" s="6">
        <v>10</v>
      </c>
      <c r="H379" s="6">
        <v>10</v>
      </c>
      <c r="I379" s="6"/>
      <c r="J379" s="6"/>
      <c r="K379" s="6"/>
    </row>
    <row r="380" customHeight="1" spans="1:11">
      <c r="A380" s="6"/>
      <c r="B380" s="10"/>
      <c r="C380" s="8" t="s">
        <v>900</v>
      </c>
      <c r="D380" s="12" t="s">
        <v>1221</v>
      </c>
      <c r="E380" s="22">
        <f>100%</f>
        <v>1</v>
      </c>
      <c r="F380" s="22">
        <v>1</v>
      </c>
      <c r="G380" s="6">
        <v>10</v>
      </c>
      <c r="H380" s="6">
        <v>10</v>
      </c>
      <c r="I380" s="6"/>
      <c r="J380" s="6"/>
      <c r="K380" s="6"/>
    </row>
    <row r="381" customHeight="1" spans="1:11">
      <c r="A381" s="6"/>
      <c r="B381" s="10"/>
      <c r="C381" s="8" t="s">
        <v>906</v>
      </c>
      <c r="D381" s="12" t="s">
        <v>1222</v>
      </c>
      <c r="E381" s="104" t="s">
        <v>1220</v>
      </c>
      <c r="F381" s="22">
        <v>1</v>
      </c>
      <c r="G381" s="6">
        <v>10</v>
      </c>
      <c r="H381" s="6">
        <v>10</v>
      </c>
      <c r="I381" s="6"/>
      <c r="J381" s="6"/>
      <c r="K381" s="6"/>
    </row>
    <row r="382" customHeight="1" spans="1:11">
      <c r="A382" s="6"/>
      <c r="B382" s="10"/>
      <c r="C382" s="10"/>
      <c r="D382" s="12" t="s">
        <v>1223</v>
      </c>
      <c r="E382" s="22" t="s">
        <v>1224</v>
      </c>
      <c r="F382" s="51">
        <v>0.9962</v>
      </c>
      <c r="G382" s="6">
        <v>10</v>
      </c>
      <c r="H382" s="6">
        <v>9</v>
      </c>
      <c r="I382" s="102" t="s">
        <v>1218</v>
      </c>
      <c r="J382" s="102"/>
      <c r="K382" s="102"/>
    </row>
    <row r="383" customHeight="1" spans="1:11">
      <c r="A383" s="6"/>
      <c r="B383" s="6" t="s">
        <v>851</v>
      </c>
      <c r="C383" s="8" t="s">
        <v>856</v>
      </c>
      <c r="D383" s="12" t="s">
        <v>1225</v>
      </c>
      <c r="E383" s="6" t="s">
        <v>1226</v>
      </c>
      <c r="F383" s="6" t="s">
        <v>1226</v>
      </c>
      <c r="G383" s="6">
        <v>20</v>
      </c>
      <c r="H383" s="6">
        <v>20</v>
      </c>
      <c r="I383" s="6"/>
      <c r="J383" s="6"/>
      <c r="K383" s="6"/>
    </row>
    <row r="384" customHeight="1" spans="1:11">
      <c r="A384" s="6"/>
      <c r="B384" s="6"/>
      <c r="C384" s="8" t="s">
        <v>862</v>
      </c>
      <c r="D384" s="12" t="s">
        <v>1227</v>
      </c>
      <c r="E384" s="6" t="s">
        <v>1228</v>
      </c>
      <c r="F384" s="6" t="s">
        <v>1228</v>
      </c>
      <c r="G384" s="6">
        <v>10</v>
      </c>
      <c r="H384" s="6">
        <v>10</v>
      </c>
      <c r="I384" s="6"/>
      <c r="J384" s="6"/>
      <c r="K384" s="6"/>
    </row>
    <row r="385" customHeight="1" spans="1:11">
      <c r="A385" s="6"/>
      <c r="B385" s="6" t="s">
        <v>865</v>
      </c>
      <c r="C385" s="6" t="s">
        <v>866</v>
      </c>
      <c r="D385" s="12" t="s">
        <v>1229</v>
      </c>
      <c r="E385" s="22" t="s">
        <v>902</v>
      </c>
      <c r="F385" s="22">
        <v>0.98</v>
      </c>
      <c r="G385" s="6">
        <v>10</v>
      </c>
      <c r="H385" s="6">
        <v>10</v>
      </c>
      <c r="I385" s="6"/>
      <c r="J385" s="6"/>
      <c r="K385" s="6"/>
    </row>
    <row r="386" customHeight="1" spans="1:11">
      <c r="A386" s="6" t="s">
        <v>922</v>
      </c>
      <c r="B386" s="6"/>
      <c r="C386" s="6"/>
      <c r="D386" s="6"/>
      <c r="E386" s="6"/>
      <c r="F386" s="6"/>
      <c r="G386" s="19">
        <v>100</v>
      </c>
      <c r="H386" s="20"/>
      <c r="I386" s="20"/>
      <c r="J386" s="20"/>
      <c r="K386" s="26"/>
    </row>
    <row r="387" customHeight="1" spans="1:11">
      <c r="A387" s="6" t="s">
        <v>869</v>
      </c>
      <c r="B387" s="12" t="s">
        <v>1230</v>
      </c>
      <c r="C387" s="12"/>
      <c r="D387" s="12"/>
      <c r="E387" s="12"/>
      <c r="F387" s="12"/>
      <c r="G387" s="12"/>
      <c r="H387" s="12"/>
      <c r="I387" s="12"/>
      <c r="J387" s="12"/>
      <c r="K387" s="12"/>
    </row>
    <row r="388" customHeight="1" spans="1:11">
      <c r="A388" s="12" t="s">
        <v>871</v>
      </c>
      <c r="B388" s="12"/>
      <c r="C388" s="12"/>
      <c r="D388" s="12"/>
      <c r="E388" s="12"/>
      <c r="F388" s="12"/>
      <c r="G388" s="12"/>
      <c r="H388" s="12"/>
      <c r="I388" s="12"/>
      <c r="J388" s="12"/>
      <c r="K388" s="12"/>
    </row>
    <row r="389" ht="167" customHeight="1" spans="1:11">
      <c r="A389" s="21" t="s">
        <v>924</v>
      </c>
      <c r="B389" s="21"/>
      <c r="C389" s="21"/>
      <c r="D389" s="21"/>
      <c r="E389" s="21"/>
      <c r="F389" s="21"/>
      <c r="G389" s="21"/>
      <c r="H389" s="21"/>
      <c r="I389" s="21"/>
      <c r="J389" s="21"/>
      <c r="K389" s="21"/>
    </row>
    <row r="391" customHeight="1" spans="1:11">
      <c r="A391" s="3" t="s">
        <v>1231</v>
      </c>
      <c r="B391" s="3"/>
      <c r="C391" s="3"/>
      <c r="D391" s="3"/>
      <c r="E391" s="3"/>
      <c r="F391" s="3"/>
      <c r="G391" s="3"/>
      <c r="H391" s="3"/>
      <c r="I391" s="3"/>
      <c r="J391" s="3"/>
      <c r="K391" s="3"/>
    </row>
    <row r="392" customHeight="1" spans="1:1">
      <c r="A392" s="1" t="s">
        <v>874</v>
      </c>
    </row>
    <row r="393" customHeight="1" spans="1:11">
      <c r="A393" s="4" t="s">
        <v>1210</v>
      </c>
      <c r="B393" s="4"/>
      <c r="C393" s="4"/>
      <c r="D393" s="4"/>
      <c r="E393" s="4"/>
      <c r="F393" s="5" t="s">
        <v>1211</v>
      </c>
      <c r="G393" s="5"/>
      <c r="H393" s="5"/>
      <c r="I393" s="5"/>
      <c r="J393" s="5"/>
      <c r="K393" s="5"/>
    </row>
    <row r="394" customHeight="1" spans="1:11">
      <c r="A394" s="6" t="s">
        <v>877</v>
      </c>
      <c r="B394" s="6"/>
      <c r="C394" s="6"/>
      <c r="D394" s="6" t="s">
        <v>1212</v>
      </c>
      <c r="E394" s="6"/>
      <c r="F394" s="6"/>
      <c r="G394" s="6"/>
      <c r="H394" s="6"/>
      <c r="I394" s="6"/>
      <c r="J394" s="6"/>
      <c r="K394" s="6"/>
    </row>
    <row r="395" customHeight="1" spans="1:11">
      <c r="A395" s="6" t="s">
        <v>813</v>
      </c>
      <c r="B395" s="6"/>
      <c r="C395" s="6"/>
      <c r="D395" s="6" t="s">
        <v>879</v>
      </c>
      <c r="E395" s="6"/>
      <c r="F395" s="6" t="s">
        <v>815</v>
      </c>
      <c r="G395" s="6" t="s">
        <v>1213</v>
      </c>
      <c r="H395" s="6"/>
      <c r="I395" s="6"/>
      <c r="J395" s="6"/>
      <c r="K395" s="6"/>
    </row>
    <row r="396" customHeight="1" spans="1:11">
      <c r="A396" s="6" t="s">
        <v>880</v>
      </c>
      <c r="B396" s="6"/>
      <c r="C396" s="6"/>
      <c r="D396" s="6" t="s">
        <v>818</v>
      </c>
      <c r="E396" s="6" t="s">
        <v>819</v>
      </c>
      <c r="F396" s="6" t="s">
        <v>881</v>
      </c>
      <c r="G396" s="6" t="s">
        <v>882</v>
      </c>
      <c r="H396" s="6"/>
      <c r="I396" s="6" t="s">
        <v>822</v>
      </c>
      <c r="J396" s="6" t="s">
        <v>823</v>
      </c>
      <c r="K396" s="6" t="s">
        <v>824</v>
      </c>
    </row>
    <row r="397" customHeight="1" spans="1:11">
      <c r="A397" s="6"/>
      <c r="B397" s="6"/>
      <c r="C397" s="6"/>
      <c r="D397" s="6" t="s">
        <v>825</v>
      </c>
      <c r="E397" s="6">
        <v>308</v>
      </c>
      <c r="F397" s="6">
        <v>230</v>
      </c>
      <c r="G397" s="6">
        <v>204.429</v>
      </c>
      <c r="H397" s="6"/>
      <c r="I397" s="6">
        <v>10</v>
      </c>
      <c r="J397" s="51">
        <v>0.8889</v>
      </c>
      <c r="K397" s="6">
        <v>8</v>
      </c>
    </row>
    <row r="398" customHeight="1" spans="1:11">
      <c r="A398" s="6"/>
      <c r="B398" s="6"/>
      <c r="C398" s="6"/>
      <c r="D398" s="6" t="s">
        <v>883</v>
      </c>
      <c r="E398" s="6">
        <v>308</v>
      </c>
      <c r="F398" s="6">
        <v>230</v>
      </c>
      <c r="G398" s="6">
        <v>204.429</v>
      </c>
      <c r="H398" s="6"/>
      <c r="I398" s="6">
        <v>10</v>
      </c>
      <c r="J398" s="51">
        <v>0.8889</v>
      </c>
      <c r="K398" s="6">
        <v>8</v>
      </c>
    </row>
    <row r="399" customHeight="1" spans="1:11">
      <c r="A399" s="6"/>
      <c r="B399" s="6"/>
      <c r="C399" s="6"/>
      <c r="D399" s="7" t="s">
        <v>884</v>
      </c>
      <c r="E399" s="6">
        <v>308</v>
      </c>
      <c r="F399" s="6">
        <v>230</v>
      </c>
      <c r="G399" s="6">
        <v>204.429</v>
      </c>
      <c r="H399" s="6"/>
      <c r="I399" s="6">
        <v>10</v>
      </c>
      <c r="J399" s="51">
        <v>0.8889</v>
      </c>
      <c r="K399" s="6">
        <v>8</v>
      </c>
    </row>
    <row r="400" customHeight="1" spans="1:11">
      <c r="A400" s="6"/>
      <c r="B400" s="6"/>
      <c r="C400" s="6"/>
      <c r="D400" s="7" t="s">
        <v>885</v>
      </c>
      <c r="E400" s="6"/>
      <c r="F400" s="6"/>
      <c r="G400" s="6"/>
      <c r="H400" s="6"/>
      <c r="I400" s="6" t="s">
        <v>717</v>
      </c>
      <c r="J400" s="6" t="s">
        <v>717</v>
      </c>
      <c r="K400" s="6" t="s">
        <v>717</v>
      </c>
    </row>
    <row r="401" customHeight="1" spans="1:11">
      <c r="A401" s="6"/>
      <c r="B401" s="6"/>
      <c r="C401" s="6"/>
      <c r="D401" s="6" t="s">
        <v>826</v>
      </c>
      <c r="E401" s="6"/>
      <c r="F401" s="6"/>
      <c r="G401" s="6"/>
      <c r="H401" s="6"/>
      <c r="I401" s="6" t="s">
        <v>717</v>
      </c>
      <c r="J401" s="6" t="s">
        <v>717</v>
      </c>
      <c r="K401" s="6" t="s">
        <v>717</v>
      </c>
    </row>
    <row r="402" customHeight="1" spans="1:11">
      <c r="A402" s="6" t="s">
        <v>827</v>
      </c>
      <c r="B402" s="6" t="s">
        <v>828</v>
      </c>
      <c r="C402" s="6"/>
      <c r="D402" s="6"/>
      <c r="E402" s="6"/>
      <c r="F402" s="6" t="s">
        <v>829</v>
      </c>
      <c r="G402" s="6"/>
      <c r="H402" s="6"/>
      <c r="I402" s="6"/>
      <c r="J402" s="6"/>
      <c r="K402" s="6"/>
    </row>
    <row r="403" ht="111" customHeight="1" spans="1:11">
      <c r="A403" s="6"/>
      <c r="B403" s="102" t="s">
        <v>1214</v>
      </c>
      <c r="C403" s="102"/>
      <c r="D403" s="102"/>
      <c r="E403" s="102"/>
      <c r="F403" s="6" t="s">
        <v>1232</v>
      </c>
      <c r="G403" s="6"/>
      <c r="H403" s="6"/>
      <c r="I403" s="6"/>
      <c r="J403" s="6"/>
      <c r="K403" s="6"/>
    </row>
    <row r="404" customHeight="1" spans="1:11">
      <c r="A404" s="6" t="s">
        <v>832</v>
      </c>
      <c r="B404" s="6" t="s">
        <v>833</v>
      </c>
      <c r="C404" s="6" t="s">
        <v>834</v>
      </c>
      <c r="D404" s="6" t="s">
        <v>835</v>
      </c>
      <c r="E404" s="6" t="s">
        <v>888</v>
      </c>
      <c r="F404" s="6" t="s">
        <v>889</v>
      </c>
      <c r="G404" s="6" t="s">
        <v>822</v>
      </c>
      <c r="H404" s="6" t="s">
        <v>824</v>
      </c>
      <c r="I404" s="6" t="s">
        <v>838</v>
      </c>
      <c r="J404" s="6"/>
      <c r="K404" s="6"/>
    </row>
    <row r="405" customHeight="1" spans="1:11">
      <c r="A405" s="6"/>
      <c r="B405" s="8" t="s">
        <v>839</v>
      </c>
      <c r="C405" s="8" t="s">
        <v>890</v>
      </c>
      <c r="D405" s="12" t="s">
        <v>1233</v>
      </c>
      <c r="E405" s="104" t="s">
        <v>1220</v>
      </c>
      <c r="F405" s="51">
        <v>0.9972</v>
      </c>
      <c r="G405" s="6">
        <v>10</v>
      </c>
      <c r="H405" s="6">
        <v>9</v>
      </c>
      <c r="I405" s="102" t="s">
        <v>1234</v>
      </c>
      <c r="J405" s="102"/>
      <c r="K405" s="102"/>
    </row>
    <row r="406" customHeight="1" spans="1:11">
      <c r="A406" s="6"/>
      <c r="B406" s="10"/>
      <c r="C406" s="10"/>
      <c r="D406" s="12" t="s">
        <v>1219</v>
      </c>
      <c r="E406" s="22" t="s">
        <v>1217</v>
      </c>
      <c r="F406" s="22">
        <v>1</v>
      </c>
      <c r="G406" s="6">
        <v>10</v>
      </c>
      <c r="H406" s="6">
        <v>10</v>
      </c>
      <c r="I406" s="6"/>
      <c r="J406" s="6"/>
      <c r="K406" s="6"/>
    </row>
    <row r="407" customHeight="1" spans="1:11">
      <c r="A407" s="6"/>
      <c r="B407" s="10"/>
      <c r="C407" s="8" t="s">
        <v>900</v>
      </c>
      <c r="D407" s="12" t="s">
        <v>1221</v>
      </c>
      <c r="E407" s="22">
        <v>1</v>
      </c>
      <c r="F407" s="22">
        <v>1</v>
      </c>
      <c r="G407" s="6">
        <v>10</v>
      </c>
      <c r="H407" s="6">
        <v>10</v>
      </c>
      <c r="I407" s="6"/>
      <c r="J407" s="6"/>
      <c r="K407" s="6"/>
    </row>
    <row r="408" customHeight="1" spans="1:11">
      <c r="A408" s="8"/>
      <c r="B408" s="10"/>
      <c r="C408" s="8" t="s">
        <v>906</v>
      </c>
      <c r="D408" s="12" t="s">
        <v>1222</v>
      </c>
      <c r="E408" s="47">
        <v>1</v>
      </c>
      <c r="F408" s="47">
        <v>1</v>
      </c>
      <c r="G408" s="8">
        <v>10</v>
      </c>
      <c r="H408" s="8">
        <v>10</v>
      </c>
      <c r="I408" s="8"/>
      <c r="J408" s="8"/>
      <c r="K408" s="8"/>
    </row>
    <row r="409" customHeight="1" spans="1:11">
      <c r="A409" s="6"/>
      <c r="B409" s="6"/>
      <c r="C409" s="6"/>
      <c r="D409" s="12" t="s">
        <v>1223</v>
      </c>
      <c r="E409" s="22">
        <v>1</v>
      </c>
      <c r="F409" s="51">
        <v>0.9972</v>
      </c>
      <c r="G409" s="6">
        <v>10</v>
      </c>
      <c r="H409" s="6">
        <v>9</v>
      </c>
      <c r="I409" s="102" t="s">
        <v>1234</v>
      </c>
      <c r="J409" s="102"/>
      <c r="K409" s="102"/>
    </row>
    <row r="410" customHeight="1" spans="1:11">
      <c r="A410" s="37"/>
      <c r="B410" s="10" t="s">
        <v>851</v>
      </c>
      <c r="C410" s="10" t="s">
        <v>856</v>
      </c>
      <c r="D410" s="12" t="s">
        <v>1225</v>
      </c>
      <c r="E410" s="6" t="s">
        <v>1226</v>
      </c>
      <c r="F410" s="6" t="s">
        <v>1226</v>
      </c>
      <c r="G410" s="37">
        <v>20</v>
      </c>
      <c r="H410" s="37">
        <v>20</v>
      </c>
      <c r="I410" s="37"/>
      <c r="J410" s="37"/>
      <c r="K410" s="37"/>
    </row>
    <row r="411" customHeight="1" spans="1:11">
      <c r="A411" s="6"/>
      <c r="B411" s="10"/>
      <c r="C411" s="8" t="s">
        <v>862</v>
      </c>
      <c r="D411" s="12" t="s">
        <v>1227</v>
      </c>
      <c r="E411" s="6" t="s">
        <v>1228</v>
      </c>
      <c r="F411" s="6" t="s">
        <v>1228</v>
      </c>
      <c r="G411" s="6">
        <v>10</v>
      </c>
      <c r="H411" s="6">
        <v>10</v>
      </c>
      <c r="I411" s="6"/>
      <c r="J411" s="6"/>
      <c r="K411" s="6"/>
    </row>
    <row r="412" customHeight="1" spans="1:11">
      <c r="A412" s="6"/>
      <c r="B412" s="6" t="s">
        <v>865</v>
      </c>
      <c r="C412" s="6" t="s">
        <v>866</v>
      </c>
      <c r="D412" s="12" t="s">
        <v>1229</v>
      </c>
      <c r="E412" s="104" t="s">
        <v>1235</v>
      </c>
      <c r="F412" s="6">
        <v>96</v>
      </c>
      <c r="G412" s="6">
        <v>10</v>
      </c>
      <c r="H412" s="6">
        <v>10</v>
      </c>
      <c r="I412" s="6"/>
      <c r="J412" s="6"/>
      <c r="K412" s="6"/>
    </row>
    <row r="413" customHeight="1" spans="1:11">
      <c r="A413" s="6" t="s">
        <v>922</v>
      </c>
      <c r="B413" s="6"/>
      <c r="C413" s="6"/>
      <c r="D413" s="6"/>
      <c r="E413" s="6"/>
      <c r="F413" s="6"/>
      <c r="G413" s="19">
        <v>100</v>
      </c>
      <c r="H413" s="20"/>
      <c r="I413" s="20"/>
      <c r="J413" s="20"/>
      <c r="K413" s="26"/>
    </row>
    <row r="414" customHeight="1" spans="1:11">
      <c r="A414" s="6" t="s">
        <v>869</v>
      </c>
      <c r="B414" s="12" t="s">
        <v>1230</v>
      </c>
      <c r="C414" s="12"/>
      <c r="D414" s="12"/>
      <c r="E414" s="12"/>
      <c r="F414" s="12"/>
      <c r="G414" s="12"/>
      <c r="H414" s="12"/>
      <c r="I414" s="12"/>
      <c r="J414" s="12"/>
      <c r="K414" s="12"/>
    </row>
    <row r="415" customHeight="1" spans="1:11">
      <c r="A415" s="12" t="s">
        <v>871</v>
      </c>
      <c r="B415" s="12"/>
      <c r="C415" s="12"/>
      <c r="D415" s="12"/>
      <c r="E415" s="12"/>
      <c r="F415" s="12"/>
      <c r="G415" s="12"/>
      <c r="H415" s="12"/>
      <c r="I415" s="12"/>
      <c r="J415" s="12"/>
      <c r="K415" s="12"/>
    </row>
    <row r="416" ht="163" customHeight="1" spans="1:11">
      <c r="A416" s="21" t="s">
        <v>924</v>
      </c>
      <c r="B416" s="21"/>
      <c r="C416" s="21"/>
      <c r="D416" s="21"/>
      <c r="E416" s="21"/>
      <c r="F416" s="21"/>
      <c r="G416" s="21"/>
      <c r="H416" s="21"/>
      <c r="I416" s="21"/>
      <c r="J416" s="21"/>
      <c r="K416" s="21"/>
    </row>
    <row r="418" customHeight="1" spans="1:11">
      <c r="A418" s="3" t="s">
        <v>873</v>
      </c>
      <c r="B418" s="3"/>
      <c r="C418" s="3"/>
      <c r="D418" s="3"/>
      <c r="E418" s="3"/>
      <c r="F418" s="3"/>
      <c r="G418" s="3"/>
      <c r="H418" s="3"/>
      <c r="I418" s="3"/>
      <c r="J418" s="3"/>
      <c r="K418" s="3"/>
    </row>
    <row r="419" customHeight="1" spans="1:1">
      <c r="A419" s="1" t="s">
        <v>874</v>
      </c>
    </row>
    <row r="420" customHeight="1" spans="1:11">
      <c r="A420" s="4" t="s">
        <v>1210</v>
      </c>
      <c r="B420" s="4"/>
      <c r="C420" s="4"/>
      <c r="D420" s="4"/>
      <c r="E420" s="5"/>
      <c r="F420" s="5" t="s">
        <v>1079</v>
      </c>
      <c r="G420" s="5"/>
      <c r="H420" s="5"/>
      <c r="I420" s="5"/>
      <c r="J420" s="5"/>
      <c r="K420" s="5"/>
    </row>
    <row r="421" customHeight="1" spans="1:11">
      <c r="A421" s="6" t="s">
        <v>877</v>
      </c>
      <c r="B421" s="6"/>
      <c r="C421" s="6"/>
      <c r="D421" s="6" t="s">
        <v>1236</v>
      </c>
      <c r="E421" s="6"/>
      <c r="F421" s="6"/>
      <c r="G421" s="6"/>
      <c r="H421" s="6"/>
      <c r="I421" s="6"/>
      <c r="J421" s="6"/>
      <c r="K421" s="6"/>
    </row>
    <row r="422" customHeight="1" spans="1:11">
      <c r="A422" s="6" t="s">
        <v>813</v>
      </c>
      <c r="B422" s="6"/>
      <c r="C422" s="6"/>
      <c r="D422" s="6"/>
      <c r="E422" s="6"/>
      <c r="F422" s="6" t="s">
        <v>815</v>
      </c>
      <c r="G422" s="6" t="s">
        <v>1213</v>
      </c>
      <c r="H422" s="6"/>
      <c r="I422" s="6"/>
      <c r="J422" s="6"/>
      <c r="K422" s="6"/>
    </row>
    <row r="423" customHeight="1" spans="1:11">
      <c r="A423" s="6" t="s">
        <v>880</v>
      </c>
      <c r="B423" s="6"/>
      <c r="C423" s="6"/>
      <c r="D423" s="6" t="s">
        <v>818</v>
      </c>
      <c r="E423" s="6" t="s">
        <v>819</v>
      </c>
      <c r="F423" s="6" t="s">
        <v>881</v>
      </c>
      <c r="G423" s="6" t="s">
        <v>882</v>
      </c>
      <c r="H423" s="6"/>
      <c r="I423" s="6" t="s">
        <v>822</v>
      </c>
      <c r="J423" s="6" t="s">
        <v>823</v>
      </c>
      <c r="K423" s="6" t="s">
        <v>824</v>
      </c>
    </row>
    <row r="424" customHeight="1" spans="1:11">
      <c r="A424" s="6"/>
      <c r="B424" s="6"/>
      <c r="C424" s="6"/>
      <c r="D424" s="6" t="s">
        <v>825</v>
      </c>
      <c r="E424" s="6">
        <v>10</v>
      </c>
      <c r="F424" s="6">
        <v>10</v>
      </c>
      <c r="G424" s="6">
        <v>5</v>
      </c>
      <c r="H424" s="6"/>
      <c r="I424" s="6">
        <v>10</v>
      </c>
      <c r="J424" s="22">
        <v>0.5</v>
      </c>
      <c r="K424" s="6">
        <v>5</v>
      </c>
    </row>
    <row r="425" customHeight="1" spans="1:11">
      <c r="A425" s="6"/>
      <c r="B425" s="6"/>
      <c r="C425" s="6"/>
      <c r="D425" s="6" t="s">
        <v>883</v>
      </c>
      <c r="E425" s="6">
        <v>10</v>
      </c>
      <c r="F425" s="6">
        <v>10</v>
      </c>
      <c r="G425" s="6">
        <v>5</v>
      </c>
      <c r="H425" s="6"/>
      <c r="I425" s="6">
        <v>10</v>
      </c>
      <c r="J425" s="22">
        <v>0.5</v>
      </c>
      <c r="K425" s="6">
        <v>5</v>
      </c>
    </row>
    <row r="426" customHeight="1" spans="1:11">
      <c r="A426" s="6"/>
      <c r="B426" s="6"/>
      <c r="C426" s="6"/>
      <c r="D426" s="7" t="s">
        <v>884</v>
      </c>
      <c r="E426" s="6">
        <v>0</v>
      </c>
      <c r="F426" s="6">
        <v>0</v>
      </c>
      <c r="G426" s="6">
        <v>0</v>
      </c>
      <c r="H426" s="6"/>
      <c r="I426" s="6" t="s">
        <v>717</v>
      </c>
      <c r="J426" s="6" t="s">
        <v>717</v>
      </c>
      <c r="K426" s="6" t="s">
        <v>717</v>
      </c>
    </row>
    <row r="427" customHeight="1" spans="1:11">
      <c r="A427" s="6"/>
      <c r="B427" s="6"/>
      <c r="C427" s="6"/>
      <c r="D427" s="7" t="s">
        <v>885</v>
      </c>
      <c r="E427" s="6">
        <v>0</v>
      </c>
      <c r="F427" s="6">
        <v>0</v>
      </c>
      <c r="G427" s="6">
        <v>0</v>
      </c>
      <c r="H427" s="6"/>
      <c r="I427" s="6" t="s">
        <v>717</v>
      </c>
      <c r="J427" s="6" t="s">
        <v>717</v>
      </c>
      <c r="K427" s="6" t="s">
        <v>717</v>
      </c>
    </row>
    <row r="428" customHeight="1" spans="1:11">
      <c r="A428" s="6"/>
      <c r="B428" s="6"/>
      <c r="C428" s="6"/>
      <c r="D428" s="6" t="s">
        <v>826</v>
      </c>
      <c r="E428" s="6">
        <v>0</v>
      </c>
      <c r="F428" s="6">
        <v>0</v>
      </c>
      <c r="G428" s="6">
        <v>0</v>
      </c>
      <c r="H428" s="6"/>
      <c r="I428" s="6" t="s">
        <v>717</v>
      </c>
      <c r="J428" s="6" t="s">
        <v>717</v>
      </c>
      <c r="K428" s="6" t="s">
        <v>717</v>
      </c>
    </row>
    <row r="429" customHeight="1" spans="1:11">
      <c r="A429" s="6" t="s">
        <v>827</v>
      </c>
      <c r="B429" s="6" t="s">
        <v>828</v>
      </c>
      <c r="C429" s="6"/>
      <c r="D429" s="6"/>
      <c r="E429" s="6"/>
      <c r="F429" s="6" t="s">
        <v>829</v>
      </c>
      <c r="G429" s="6"/>
      <c r="H429" s="6"/>
      <c r="I429" s="6"/>
      <c r="J429" s="6"/>
      <c r="K429" s="6"/>
    </row>
    <row r="430" ht="143" customHeight="1" spans="1:11">
      <c r="A430" s="6"/>
      <c r="B430" s="12" t="s">
        <v>1237</v>
      </c>
      <c r="C430" s="12"/>
      <c r="D430" s="12"/>
      <c r="E430" s="6"/>
      <c r="F430" s="6" t="s">
        <v>1238</v>
      </c>
      <c r="G430" s="12"/>
      <c r="H430" s="12"/>
      <c r="I430" s="12"/>
      <c r="J430" s="12"/>
      <c r="K430" s="12"/>
    </row>
    <row r="431" customHeight="1" spans="1:11">
      <c r="A431" s="6" t="s">
        <v>832</v>
      </c>
      <c r="B431" s="6" t="s">
        <v>833</v>
      </c>
      <c r="C431" s="6" t="s">
        <v>834</v>
      </c>
      <c r="D431" s="6" t="s">
        <v>835</v>
      </c>
      <c r="E431" s="6" t="s">
        <v>888</v>
      </c>
      <c r="F431" s="6" t="s">
        <v>889</v>
      </c>
      <c r="G431" s="6" t="s">
        <v>822</v>
      </c>
      <c r="H431" s="6" t="s">
        <v>824</v>
      </c>
      <c r="I431" s="6" t="s">
        <v>838</v>
      </c>
      <c r="J431" s="6"/>
      <c r="K431" s="6"/>
    </row>
    <row r="432" customHeight="1" spans="1:11">
      <c r="A432" s="6"/>
      <c r="B432" s="8" t="s">
        <v>839</v>
      </c>
      <c r="C432" s="8" t="s">
        <v>1239</v>
      </c>
      <c r="D432" s="106" t="s">
        <v>1240</v>
      </c>
      <c r="E432" s="107" t="s">
        <v>1241</v>
      </c>
      <c r="F432" s="6" t="s">
        <v>1242</v>
      </c>
      <c r="G432" s="6">
        <v>5</v>
      </c>
      <c r="H432" s="6">
        <v>5</v>
      </c>
      <c r="I432" s="6"/>
      <c r="J432" s="6"/>
      <c r="K432" s="6"/>
    </row>
    <row r="433" customHeight="1" spans="1:11">
      <c r="A433" s="6"/>
      <c r="B433" s="10"/>
      <c r="C433" s="10"/>
      <c r="D433" s="106" t="s">
        <v>1243</v>
      </c>
      <c r="E433" s="108" t="s">
        <v>1244</v>
      </c>
      <c r="F433" s="6" t="s">
        <v>1245</v>
      </c>
      <c r="G433" s="6">
        <v>5</v>
      </c>
      <c r="H433" s="6">
        <v>5</v>
      </c>
      <c r="I433" s="6"/>
      <c r="J433" s="6"/>
      <c r="K433" s="6"/>
    </row>
    <row r="434" customHeight="1" spans="1:11">
      <c r="A434" s="6"/>
      <c r="B434" s="10"/>
      <c r="C434" s="10"/>
      <c r="D434" s="106" t="s">
        <v>1246</v>
      </c>
      <c r="E434" s="108" t="s">
        <v>1247</v>
      </c>
      <c r="F434" s="6" t="s">
        <v>1248</v>
      </c>
      <c r="G434" s="6">
        <v>5</v>
      </c>
      <c r="H434" s="6">
        <v>5</v>
      </c>
      <c r="I434" s="23"/>
      <c r="J434" s="24"/>
      <c r="K434" s="25"/>
    </row>
    <row r="435" customHeight="1" spans="1:11">
      <c r="A435" s="6"/>
      <c r="B435" s="10"/>
      <c r="C435" s="10"/>
      <c r="D435" s="106" t="s">
        <v>1249</v>
      </c>
      <c r="E435" s="108" t="s">
        <v>1250</v>
      </c>
      <c r="F435" s="6" t="s">
        <v>1251</v>
      </c>
      <c r="G435" s="6">
        <v>5</v>
      </c>
      <c r="H435" s="6">
        <v>5</v>
      </c>
      <c r="I435" s="23"/>
      <c r="J435" s="24"/>
      <c r="K435" s="25"/>
    </row>
    <row r="436" customHeight="1" spans="1:11">
      <c r="A436" s="6"/>
      <c r="B436" s="10"/>
      <c r="C436" s="37"/>
      <c r="D436" s="106" t="s">
        <v>1252</v>
      </c>
      <c r="E436" s="108" t="s">
        <v>1253</v>
      </c>
      <c r="F436" s="6" t="s">
        <v>1254</v>
      </c>
      <c r="G436" s="6">
        <v>5</v>
      </c>
      <c r="H436" s="6">
        <v>5</v>
      </c>
      <c r="I436" s="6"/>
      <c r="J436" s="6"/>
      <c r="K436" s="6"/>
    </row>
    <row r="437" customHeight="1" spans="1:11">
      <c r="A437" s="6"/>
      <c r="B437" s="10"/>
      <c r="C437" s="8" t="s">
        <v>900</v>
      </c>
      <c r="D437" s="106" t="s">
        <v>1255</v>
      </c>
      <c r="E437" s="108" t="s">
        <v>1217</v>
      </c>
      <c r="F437" s="22">
        <v>0.96</v>
      </c>
      <c r="G437" s="6">
        <v>5</v>
      </c>
      <c r="H437" s="6">
        <v>4</v>
      </c>
      <c r="I437" s="6" t="s">
        <v>1256</v>
      </c>
      <c r="J437" s="6"/>
      <c r="K437" s="6"/>
    </row>
    <row r="438" customHeight="1" spans="1:11">
      <c r="A438" s="6"/>
      <c r="B438" s="10"/>
      <c r="C438" s="10"/>
      <c r="D438" s="106" t="s">
        <v>1257</v>
      </c>
      <c r="E438" s="108" t="s">
        <v>1258</v>
      </c>
      <c r="F438" s="22">
        <v>0.87</v>
      </c>
      <c r="G438" s="6">
        <v>5</v>
      </c>
      <c r="H438" s="6">
        <v>5</v>
      </c>
      <c r="I438" s="6"/>
      <c r="J438" s="6"/>
      <c r="K438" s="6"/>
    </row>
    <row r="439" customHeight="1" spans="1:11">
      <c r="A439" s="6"/>
      <c r="B439" s="10"/>
      <c r="C439" s="37"/>
      <c r="D439" s="106" t="s">
        <v>1259</v>
      </c>
      <c r="E439" s="108" t="s">
        <v>1260</v>
      </c>
      <c r="F439" s="22">
        <v>0</v>
      </c>
      <c r="G439" s="6">
        <v>5</v>
      </c>
      <c r="H439" s="6">
        <v>5</v>
      </c>
      <c r="I439" s="6"/>
      <c r="J439" s="6"/>
      <c r="K439" s="6"/>
    </row>
    <row r="440" customHeight="1" spans="1:11">
      <c r="A440" s="6"/>
      <c r="B440" s="10"/>
      <c r="C440" s="8" t="s">
        <v>906</v>
      </c>
      <c r="D440" s="106" t="s">
        <v>1261</v>
      </c>
      <c r="E440" s="109" t="s">
        <v>1262</v>
      </c>
      <c r="F440" s="109" t="s">
        <v>1262</v>
      </c>
      <c r="G440" s="6">
        <v>5</v>
      </c>
      <c r="H440" s="6">
        <v>5</v>
      </c>
      <c r="I440" s="6"/>
      <c r="J440" s="6"/>
      <c r="K440" s="6"/>
    </row>
    <row r="441" customHeight="1" spans="1:11">
      <c r="A441" s="6"/>
      <c r="B441" s="10"/>
      <c r="C441" s="8" t="s">
        <v>934</v>
      </c>
      <c r="D441" s="106" t="s">
        <v>1263</v>
      </c>
      <c r="E441" s="108" t="s">
        <v>1264</v>
      </c>
      <c r="F441" s="6" t="s">
        <v>1265</v>
      </c>
      <c r="G441" s="6">
        <v>5</v>
      </c>
      <c r="H441" s="6">
        <v>5</v>
      </c>
      <c r="I441" s="6"/>
      <c r="J441" s="6"/>
      <c r="K441" s="6"/>
    </row>
    <row r="442" customHeight="1" spans="1:11">
      <c r="A442" s="6"/>
      <c r="B442" s="8" t="s">
        <v>851</v>
      </c>
      <c r="C442" s="8" t="s">
        <v>856</v>
      </c>
      <c r="D442" s="106" t="s">
        <v>1266</v>
      </c>
      <c r="E442" s="110">
        <v>1</v>
      </c>
      <c r="F442" s="111">
        <v>1</v>
      </c>
      <c r="G442" s="6">
        <v>6</v>
      </c>
      <c r="H442" s="6">
        <v>6</v>
      </c>
      <c r="I442" s="6"/>
      <c r="J442" s="6"/>
      <c r="K442" s="6"/>
    </row>
    <row r="443" customHeight="1" spans="1:11">
      <c r="A443" s="6"/>
      <c r="B443" s="10"/>
      <c r="C443" s="10"/>
      <c r="D443" s="106" t="s">
        <v>1267</v>
      </c>
      <c r="E443" s="110">
        <v>1</v>
      </c>
      <c r="F443" s="111">
        <v>1</v>
      </c>
      <c r="G443" s="6">
        <v>6</v>
      </c>
      <c r="H443" s="6">
        <v>6</v>
      </c>
      <c r="I443" s="6"/>
      <c r="J443" s="6"/>
      <c r="K443" s="6"/>
    </row>
    <row r="444" customHeight="1" spans="1:11">
      <c r="A444" s="6"/>
      <c r="B444" s="10"/>
      <c r="C444" s="37"/>
      <c r="D444" s="106" t="s">
        <v>1268</v>
      </c>
      <c r="E444" s="108" t="s">
        <v>1269</v>
      </c>
      <c r="F444" s="111">
        <v>1</v>
      </c>
      <c r="G444" s="6">
        <v>6</v>
      </c>
      <c r="H444" s="6">
        <v>6</v>
      </c>
      <c r="I444" s="6"/>
      <c r="J444" s="6"/>
      <c r="K444" s="6"/>
    </row>
    <row r="445" customHeight="1" spans="1:11">
      <c r="A445" s="6"/>
      <c r="B445" s="10"/>
      <c r="C445" s="8" t="s">
        <v>862</v>
      </c>
      <c r="D445" s="106" t="s">
        <v>1270</v>
      </c>
      <c r="E445" s="108" t="s">
        <v>1271</v>
      </c>
      <c r="F445" s="108" t="s">
        <v>1272</v>
      </c>
      <c r="G445" s="6">
        <v>6</v>
      </c>
      <c r="H445" s="6">
        <v>6</v>
      </c>
      <c r="I445" s="6"/>
      <c r="J445" s="6"/>
      <c r="K445" s="6"/>
    </row>
    <row r="446" customHeight="1" spans="1:11">
      <c r="A446" s="6"/>
      <c r="B446" s="10"/>
      <c r="C446" s="10"/>
      <c r="D446" s="106" t="s">
        <v>1273</v>
      </c>
      <c r="E446" s="110" t="s">
        <v>1274</v>
      </c>
      <c r="F446" s="110" t="s">
        <v>1274</v>
      </c>
      <c r="G446" s="6">
        <v>6</v>
      </c>
      <c r="H446" s="6">
        <v>6</v>
      </c>
      <c r="I446" s="6"/>
      <c r="J446" s="6"/>
      <c r="K446" s="6"/>
    </row>
    <row r="447" customHeight="1" spans="1:11">
      <c r="A447" s="6"/>
      <c r="B447" s="6" t="s">
        <v>865</v>
      </c>
      <c r="C447" s="6" t="s">
        <v>866</v>
      </c>
      <c r="D447" s="106" t="s">
        <v>1275</v>
      </c>
      <c r="E447" s="108" t="s">
        <v>1276</v>
      </c>
      <c r="F447" s="110">
        <v>0.96</v>
      </c>
      <c r="G447" s="6">
        <v>10</v>
      </c>
      <c r="H447" s="6">
        <v>10</v>
      </c>
      <c r="I447" s="6"/>
      <c r="J447" s="6"/>
      <c r="K447" s="6"/>
    </row>
    <row r="448" customHeight="1" spans="1:11">
      <c r="A448" s="6" t="s">
        <v>922</v>
      </c>
      <c r="B448" s="6"/>
      <c r="C448" s="6"/>
      <c r="D448" s="6"/>
      <c r="E448" s="6"/>
      <c r="F448" s="6"/>
      <c r="G448" s="19">
        <v>100</v>
      </c>
      <c r="H448" s="20"/>
      <c r="I448" s="20"/>
      <c r="J448" s="20"/>
      <c r="K448" s="26"/>
    </row>
    <row r="449" customHeight="1" spans="1:11">
      <c r="A449" s="6" t="s">
        <v>869</v>
      </c>
      <c r="B449" s="12" t="s">
        <v>1277</v>
      </c>
      <c r="C449" s="12"/>
      <c r="D449" s="12"/>
      <c r="E449" s="6"/>
      <c r="F449" s="6"/>
      <c r="G449" s="12"/>
      <c r="H449" s="12"/>
      <c r="I449" s="12"/>
      <c r="J449" s="12"/>
      <c r="K449" s="12"/>
    </row>
    <row r="450" customHeight="1" spans="1:11">
      <c r="A450" s="12" t="s">
        <v>871</v>
      </c>
      <c r="B450" s="12"/>
      <c r="C450" s="12"/>
      <c r="D450" s="12"/>
      <c r="E450" s="6"/>
      <c r="F450" s="6"/>
      <c r="G450" s="12"/>
      <c r="H450" s="12"/>
      <c r="I450" s="12"/>
      <c r="J450" s="12"/>
      <c r="K450" s="12"/>
    </row>
    <row r="451" ht="162" customHeight="1" spans="1:11">
      <c r="A451" s="21" t="s">
        <v>924</v>
      </c>
      <c r="B451" s="21"/>
      <c r="C451" s="21"/>
      <c r="D451" s="21"/>
      <c r="E451" s="112"/>
      <c r="F451" s="112"/>
      <c r="G451" s="21"/>
      <c r="H451" s="21"/>
      <c r="I451" s="21"/>
      <c r="J451" s="21"/>
      <c r="K451" s="21"/>
    </row>
    <row r="453" customHeight="1" spans="1:11">
      <c r="A453" s="3" t="s">
        <v>873</v>
      </c>
      <c r="B453" s="3"/>
      <c r="C453" s="3"/>
      <c r="D453" s="3"/>
      <c r="E453" s="3"/>
      <c r="F453" s="3"/>
      <c r="G453" s="3"/>
      <c r="H453" s="3"/>
      <c r="I453" s="3"/>
      <c r="J453" s="3"/>
      <c r="K453" s="3"/>
    </row>
    <row r="454" customHeight="1" spans="1:1">
      <c r="A454" s="1" t="s">
        <v>874</v>
      </c>
    </row>
    <row r="455" customHeight="1" spans="1:11">
      <c r="A455" s="4" t="s">
        <v>1210</v>
      </c>
      <c r="B455" s="4"/>
      <c r="C455" s="4"/>
      <c r="D455" s="4"/>
      <c r="E455" s="4"/>
      <c r="F455" s="5" t="s">
        <v>876</v>
      </c>
      <c r="G455" s="5"/>
      <c r="H455" s="5"/>
      <c r="I455" s="5"/>
      <c r="J455" s="5"/>
      <c r="K455" s="5"/>
    </row>
    <row r="456" customHeight="1" spans="1:11">
      <c r="A456" s="6" t="s">
        <v>877</v>
      </c>
      <c r="B456" s="6"/>
      <c r="C456" s="6"/>
      <c r="D456" s="6" t="s">
        <v>1278</v>
      </c>
      <c r="E456" s="6"/>
      <c r="F456" s="6"/>
      <c r="G456" s="6"/>
      <c r="H456" s="6"/>
      <c r="I456" s="6"/>
      <c r="J456" s="6"/>
      <c r="K456" s="6"/>
    </row>
    <row r="457" customHeight="1" spans="1:11">
      <c r="A457" s="6" t="s">
        <v>813</v>
      </c>
      <c r="B457" s="6"/>
      <c r="C457" s="6"/>
      <c r="D457" s="6"/>
      <c r="E457" s="6"/>
      <c r="F457" s="6" t="s">
        <v>815</v>
      </c>
      <c r="G457" s="6" t="s">
        <v>1213</v>
      </c>
      <c r="H457" s="6"/>
      <c r="I457" s="6"/>
      <c r="J457" s="6"/>
      <c r="K457" s="6"/>
    </row>
    <row r="458" customHeight="1" spans="1:11">
      <c r="A458" s="6" t="s">
        <v>880</v>
      </c>
      <c r="B458" s="6"/>
      <c r="C458" s="6"/>
      <c r="D458" s="6" t="s">
        <v>818</v>
      </c>
      <c r="E458" s="6" t="s">
        <v>819</v>
      </c>
      <c r="F458" s="6" t="s">
        <v>881</v>
      </c>
      <c r="G458" s="6" t="s">
        <v>882</v>
      </c>
      <c r="H458" s="6"/>
      <c r="I458" s="6" t="s">
        <v>822</v>
      </c>
      <c r="J458" s="6" t="s">
        <v>823</v>
      </c>
      <c r="K458" s="6" t="s">
        <v>824</v>
      </c>
    </row>
    <row r="459" customHeight="1" spans="1:11">
      <c r="A459" s="6"/>
      <c r="B459" s="6"/>
      <c r="C459" s="6"/>
      <c r="D459" s="6" t="s">
        <v>825</v>
      </c>
      <c r="E459" s="6">
        <v>22.97515</v>
      </c>
      <c r="F459" s="6">
        <v>22.97515</v>
      </c>
      <c r="G459" s="6">
        <v>10</v>
      </c>
      <c r="H459" s="6"/>
      <c r="I459" s="6">
        <v>10</v>
      </c>
      <c r="J459" s="51">
        <v>0.435</v>
      </c>
      <c r="K459" s="6">
        <v>4</v>
      </c>
    </row>
    <row r="460" customHeight="1" spans="1:11">
      <c r="A460" s="6"/>
      <c r="B460" s="6"/>
      <c r="C460" s="6"/>
      <c r="D460" s="6" t="s">
        <v>883</v>
      </c>
      <c r="E460" s="6">
        <v>23.97515</v>
      </c>
      <c r="F460" s="6">
        <v>23.97515</v>
      </c>
      <c r="G460" s="6">
        <v>10</v>
      </c>
      <c r="H460" s="6"/>
      <c r="I460" s="6" t="s">
        <v>717</v>
      </c>
      <c r="J460" s="6" t="s">
        <v>717</v>
      </c>
      <c r="K460" s="6" t="s">
        <v>717</v>
      </c>
    </row>
    <row r="461" customHeight="1" spans="1:11">
      <c r="A461" s="6"/>
      <c r="B461" s="6"/>
      <c r="C461" s="6"/>
      <c r="D461" s="7" t="s">
        <v>884</v>
      </c>
      <c r="E461" s="6"/>
      <c r="F461" s="6"/>
      <c r="G461" s="6"/>
      <c r="H461" s="6"/>
      <c r="I461" s="6" t="s">
        <v>717</v>
      </c>
      <c r="J461" s="6" t="s">
        <v>717</v>
      </c>
      <c r="K461" s="6" t="s">
        <v>717</v>
      </c>
    </row>
    <row r="462" customHeight="1" spans="1:11">
      <c r="A462" s="6"/>
      <c r="B462" s="6"/>
      <c r="C462" s="6"/>
      <c r="D462" s="7" t="s">
        <v>885</v>
      </c>
      <c r="E462" s="6"/>
      <c r="F462" s="6"/>
      <c r="G462" s="6"/>
      <c r="H462" s="6"/>
      <c r="I462" s="6" t="s">
        <v>717</v>
      </c>
      <c r="J462" s="6" t="s">
        <v>717</v>
      </c>
      <c r="K462" s="6" t="s">
        <v>717</v>
      </c>
    </row>
    <row r="463" customHeight="1" spans="1:11">
      <c r="A463" s="6"/>
      <c r="B463" s="6"/>
      <c r="C463" s="6"/>
      <c r="D463" s="6" t="s">
        <v>826</v>
      </c>
      <c r="E463" s="6"/>
      <c r="F463" s="6"/>
      <c r="G463" s="6"/>
      <c r="H463" s="6"/>
      <c r="I463" s="6" t="s">
        <v>717</v>
      </c>
      <c r="J463" s="6" t="s">
        <v>717</v>
      </c>
      <c r="K463" s="6" t="s">
        <v>717</v>
      </c>
    </row>
    <row r="464" customHeight="1" spans="1:11">
      <c r="A464" s="6" t="s">
        <v>827</v>
      </c>
      <c r="B464" s="6" t="s">
        <v>828</v>
      </c>
      <c r="C464" s="6"/>
      <c r="D464" s="6"/>
      <c r="E464" s="6"/>
      <c r="F464" s="6" t="s">
        <v>829</v>
      </c>
      <c r="G464" s="6"/>
      <c r="H464" s="6"/>
      <c r="I464" s="6"/>
      <c r="J464" s="6"/>
      <c r="K464" s="6"/>
    </row>
    <row r="465" ht="95" customHeight="1" spans="1:11">
      <c r="A465" s="6"/>
      <c r="B465" s="6" t="s">
        <v>1279</v>
      </c>
      <c r="C465" s="6"/>
      <c r="D465" s="6"/>
      <c r="E465" s="6"/>
      <c r="F465" s="6" t="s">
        <v>1280</v>
      </c>
      <c r="G465" s="6"/>
      <c r="H465" s="6"/>
      <c r="I465" s="6"/>
      <c r="J465" s="6"/>
      <c r="K465" s="6"/>
    </row>
    <row r="466" customHeight="1" spans="1:11">
      <c r="A466" s="6" t="s">
        <v>832</v>
      </c>
      <c r="B466" s="6" t="s">
        <v>833</v>
      </c>
      <c r="C466" s="6" t="s">
        <v>834</v>
      </c>
      <c r="D466" s="6" t="s">
        <v>835</v>
      </c>
      <c r="E466" s="6" t="s">
        <v>888</v>
      </c>
      <c r="F466" s="6" t="s">
        <v>889</v>
      </c>
      <c r="G466" s="6" t="s">
        <v>822</v>
      </c>
      <c r="H466" s="6" t="s">
        <v>824</v>
      </c>
      <c r="I466" s="6" t="s">
        <v>838</v>
      </c>
      <c r="J466" s="6"/>
      <c r="K466" s="6"/>
    </row>
    <row r="467" customHeight="1" spans="1:11">
      <c r="A467" s="6"/>
      <c r="B467" s="8" t="s">
        <v>839</v>
      </c>
      <c r="C467" s="8" t="s">
        <v>890</v>
      </c>
      <c r="D467" s="12" t="s">
        <v>1281</v>
      </c>
      <c r="E467" s="6" t="s">
        <v>1282</v>
      </c>
      <c r="F467" s="6" t="s">
        <v>1283</v>
      </c>
      <c r="G467" s="6">
        <v>10</v>
      </c>
      <c r="H467" s="6">
        <v>9</v>
      </c>
      <c r="I467" s="6" t="s">
        <v>1284</v>
      </c>
      <c r="J467" s="6"/>
      <c r="K467" s="6"/>
    </row>
    <row r="468" customHeight="1" spans="1:11">
      <c r="A468" s="6"/>
      <c r="B468" s="10"/>
      <c r="C468" s="10"/>
      <c r="D468" s="12" t="s">
        <v>1285</v>
      </c>
      <c r="E468" s="113" t="s">
        <v>1286</v>
      </c>
      <c r="F468" s="22">
        <v>1</v>
      </c>
      <c r="G468" s="6">
        <v>5</v>
      </c>
      <c r="H468" s="6">
        <v>5</v>
      </c>
      <c r="I468" s="6"/>
      <c r="J468" s="6"/>
      <c r="K468" s="6"/>
    </row>
    <row r="469" customHeight="1" spans="1:11">
      <c r="A469" s="6"/>
      <c r="B469" s="10"/>
      <c r="C469" s="8" t="s">
        <v>900</v>
      </c>
      <c r="D469" s="12" t="s">
        <v>1287</v>
      </c>
      <c r="E469" s="113" t="s">
        <v>1288</v>
      </c>
      <c r="F469" s="6">
        <v>55</v>
      </c>
      <c r="G469" s="6">
        <v>10</v>
      </c>
      <c r="H469" s="6">
        <v>10</v>
      </c>
      <c r="I469" s="6"/>
      <c r="J469" s="6"/>
      <c r="K469" s="6"/>
    </row>
    <row r="470" customHeight="1" spans="1:11">
      <c r="A470" s="6"/>
      <c r="B470" s="10"/>
      <c r="C470" s="8" t="s">
        <v>906</v>
      </c>
      <c r="D470" s="12" t="s">
        <v>1289</v>
      </c>
      <c r="E470" s="113">
        <v>1</v>
      </c>
      <c r="F470" s="6">
        <v>1</v>
      </c>
      <c r="G470" s="6">
        <v>5</v>
      </c>
      <c r="H470" s="6">
        <v>5</v>
      </c>
      <c r="I470" s="6"/>
      <c r="J470" s="6"/>
      <c r="K470" s="6"/>
    </row>
    <row r="471" customHeight="1" spans="1:11">
      <c r="A471" s="6"/>
      <c r="B471" s="10"/>
      <c r="C471" s="8" t="s">
        <v>934</v>
      </c>
      <c r="D471" s="12" t="s">
        <v>1290</v>
      </c>
      <c r="E471" s="6">
        <v>10.93</v>
      </c>
      <c r="F471" s="6">
        <v>6.4611</v>
      </c>
      <c r="G471" s="6">
        <v>5</v>
      </c>
      <c r="H471" s="6">
        <v>4</v>
      </c>
      <c r="I471" s="6" t="s">
        <v>1291</v>
      </c>
      <c r="J471" s="6"/>
      <c r="K471" s="6"/>
    </row>
    <row r="472" customHeight="1" spans="1:11">
      <c r="A472" s="6"/>
      <c r="B472" s="10"/>
      <c r="C472" s="10"/>
      <c r="D472" s="12" t="s">
        <v>1292</v>
      </c>
      <c r="E472" s="6">
        <v>6.04515</v>
      </c>
      <c r="F472" s="6">
        <v>3.5399</v>
      </c>
      <c r="G472" s="6">
        <v>5</v>
      </c>
      <c r="H472" s="6">
        <v>4</v>
      </c>
      <c r="I472" s="6" t="s">
        <v>1291</v>
      </c>
      <c r="J472" s="6"/>
      <c r="K472" s="6"/>
    </row>
    <row r="473" customHeight="1" spans="1:11">
      <c r="A473" s="6"/>
      <c r="B473" s="8" t="s">
        <v>851</v>
      </c>
      <c r="C473" s="8" t="s">
        <v>852</v>
      </c>
      <c r="D473" s="12" t="s">
        <v>1293</v>
      </c>
      <c r="E473" s="6" t="s">
        <v>1294</v>
      </c>
      <c r="F473" s="6" t="s">
        <v>1295</v>
      </c>
      <c r="G473" s="6">
        <v>10</v>
      </c>
      <c r="H473" s="6">
        <v>10</v>
      </c>
      <c r="I473" s="6"/>
      <c r="J473" s="6"/>
      <c r="K473" s="6"/>
    </row>
    <row r="474" customHeight="1" spans="1:11">
      <c r="A474" s="6"/>
      <c r="B474" s="10"/>
      <c r="C474" s="8" t="s">
        <v>856</v>
      </c>
      <c r="D474" s="12" t="s">
        <v>1225</v>
      </c>
      <c r="E474" s="6" t="s">
        <v>1226</v>
      </c>
      <c r="F474" s="6" t="s">
        <v>1226</v>
      </c>
      <c r="G474" s="6">
        <v>10</v>
      </c>
      <c r="H474" s="6">
        <v>10</v>
      </c>
      <c r="I474" s="6"/>
      <c r="J474" s="6"/>
      <c r="K474" s="6"/>
    </row>
    <row r="475" customHeight="1" spans="1:11">
      <c r="A475" s="6"/>
      <c r="B475" s="10"/>
      <c r="C475" s="10"/>
      <c r="D475" s="12" t="s">
        <v>1227</v>
      </c>
      <c r="E475" s="6" t="s">
        <v>1228</v>
      </c>
      <c r="F475" s="6" t="s">
        <v>1228</v>
      </c>
      <c r="G475" s="6">
        <v>10</v>
      </c>
      <c r="H475" s="6">
        <v>10</v>
      </c>
      <c r="I475" s="6"/>
      <c r="J475" s="6"/>
      <c r="K475" s="6"/>
    </row>
    <row r="476" customHeight="1" spans="1:11">
      <c r="A476" s="6"/>
      <c r="B476" s="10"/>
      <c r="C476" s="10" t="s">
        <v>1296</v>
      </c>
      <c r="D476" s="12" t="s">
        <v>1297</v>
      </c>
      <c r="E476" s="6" t="s">
        <v>1298</v>
      </c>
      <c r="F476" s="6" t="s">
        <v>1298</v>
      </c>
      <c r="G476" s="6">
        <v>10</v>
      </c>
      <c r="H476" s="6">
        <v>10</v>
      </c>
      <c r="I476" s="6"/>
      <c r="J476" s="6"/>
      <c r="K476" s="6"/>
    </row>
    <row r="477" customHeight="1" spans="1:11">
      <c r="A477" s="6"/>
      <c r="B477" s="6" t="s">
        <v>865</v>
      </c>
      <c r="C477" s="6" t="s">
        <v>866</v>
      </c>
      <c r="D477" s="12" t="s">
        <v>1299</v>
      </c>
      <c r="E477" s="6" t="s">
        <v>1300</v>
      </c>
      <c r="F477" s="22">
        <v>0.96</v>
      </c>
      <c r="G477" s="6">
        <v>10</v>
      </c>
      <c r="H477" s="6">
        <v>10</v>
      </c>
      <c r="I477" s="6"/>
      <c r="J477" s="6"/>
      <c r="K477" s="6"/>
    </row>
    <row r="478" customHeight="1" spans="1:11">
      <c r="A478" s="6" t="s">
        <v>922</v>
      </c>
      <c r="B478" s="6"/>
      <c r="C478" s="6"/>
      <c r="D478" s="6"/>
      <c r="E478" s="6"/>
      <c r="F478" s="6"/>
      <c r="G478" s="19">
        <v>100</v>
      </c>
      <c r="H478" s="20"/>
      <c r="I478" s="20"/>
      <c r="J478" s="20"/>
      <c r="K478" s="26"/>
    </row>
    <row r="479" customHeight="1" spans="1:11">
      <c r="A479" s="6" t="s">
        <v>869</v>
      </c>
      <c r="B479" s="12" t="s">
        <v>1301</v>
      </c>
      <c r="C479" s="12"/>
      <c r="D479" s="12"/>
      <c r="E479" s="12"/>
      <c r="F479" s="12"/>
      <c r="G479" s="12"/>
      <c r="H479" s="12"/>
      <c r="I479" s="12"/>
      <c r="J479" s="12"/>
      <c r="K479" s="12"/>
    </row>
    <row r="480" customHeight="1" spans="1:11">
      <c r="A480" s="12" t="s">
        <v>871</v>
      </c>
      <c r="B480" s="12"/>
      <c r="C480" s="12"/>
      <c r="D480" s="12"/>
      <c r="E480" s="12"/>
      <c r="F480" s="12"/>
      <c r="G480" s="12"/>
      <c r="H480" s="12"/>
      <c r="I480" s="12"/>
      <c r="J480" s="12"/>
      <c r="K480" s="12"/>
    </row>
    <row r="481" ht="162" customHeight="1" spans="1:11">
      <c r="A481" s="21" t="s">
        <v>924</v>
      </c>
      <c r="B481" s="21"/>
      <c r="C481" s="21"/>
      <c r="D481" s="21"/>
      <c r="E481" s="21"/>
      <c r="F481" s="21"/>
      <c r="G481" s="21"/>
      <c r="H481" s="21"/>
      <c r="I481" s="21"/>
      <c r="J481" s="21"/>
      <c r="K481" s="21"/>
    </row>
    <row r="483" customHeight="1" spans="1:11">
      <c r="A483" s="3" t="s">
        <v>873</v>
      </c>
      <c r="B483" s="3"/>
      <c r="C483" s="3"/>
      <c r="D483" s="3"/>
      <c r="E483" s="3"/>
      <c r="F483" s="3"/>
      <c r="G483" s="3"/>
      <c r="H483" s="3"/>
      <c r="I483" s="3"/>
      <c r="J483" s="3"/>
      <c r="K483" s="3"/>
    </row>
    <row r="484" customHeight="1" spans="1:1">
      <c r="A484" s="1" t="s">
        <v>874</v>
      </c>
    </row>
    <row r="485" customHeight="1" spans="1:11">
      <c r="A485" s="4" t="s">
        <v>1210</v>
      </c>
      <c r="B485" s="4"/>
      <c r="C485" s="4"/>
      <c r="D485" s="4"/>
      <c r="E485" s="4"/>
      <c r="F485" s="5" t="s">
        <v>876</v>
      </c>
      <c r="G485" s="5"/>
      <c r="H485" s="5"/>
      <c r="I485" s="5"/>
      <c r="J485" s="5"/>
      <c r="K485" s="5"/>
    </row>
    <row r="486" customHeight="1" spans="1:11">
      <c r="A486" s="6" t="s">
        <v>877</v>
      </c>
      <c r="B486" s="6"/>
      <c r="C486" s="6"/>
      <c r="D486" s="6" t="s">
        <v>1302</v>
      </c>
      <c r="E486" s="6"/>
      <c r="F486" s="6"/>
      <c r="G486" s="6"/>
      <c r="H486" s="6"/>
      <c r="I486" s="6"/>
      <c r="J486" s="6"/>
      <c r="K486" s="6"/>
    </row>
    <row r="487" customHeight="1" spans="1:11">
      <c r="A487" s="6" t="s">
        <v>813</v>
      </c>
      <c r="B487" s="6"/>
      <c r="C487" s="6"/>
      <c r="D487" s="6"/>
      <c r="E487" s="6"/>
      <c r="F487" s="6" t="s">
        <v>815</v>
      </c>
      <c r="G487" s="6" t="s">
        <v>1213</v>
      </c>
      <c r="H487" s="6"/>
      <c r="I487" s="6"/>
      <c r="J487" s="6"/>
      <c r="K487" s="6"/>
    </row>
    <row r="488" customHeight="1" spans="1:11">
      <c r="A488" s="6" t="s">
        <v>880</v>
      </c>
      <c r="B488" s="6"/>
      <c r="C488" s="6"/>
      <c r="D488" s="6" t="s">
        <v>818</v>
      </c>
      <c r="E488" s="6" t="s">
        <v>819</v>
      </c>
      <c r="F488" s="6" t="s">
        <v>881</v>
      </c>
      <c r="G488" s="6" t="s">
        <v>882</v>
      </c>
      <c r="H488" s="6"/>
      <c r="I488" s="6" t="s">
        <v>822</v>
      </c>
      <c r="J488" s="6" t="s">
        <v>823</v>
      </c>
      <c r="K488" s="6" t="s">
        <v>824</v>
      </c>
    </row>
    <row r="489" customHeight="1" spans="1:11">
      <c r="A489" s="6"/>
      <c r="B489" s="6"/>
      <c r="C489" s="6"/>
      <c r="D489" s="6" t="s">
        <v>825</v>
      </c>
      <c r="E489" s="6">
        <v>25</v>
      </c>
      <c r="F489" s="6">
        <v>25</v>
      </c>
      <c r="G489" s="6">
        <v>25</v>
      </c>
      <c r="H489" s="6"/>
      <c r="I489" s="6">
        <v>10</v>
      </c>
      <c r="J489" s="6">
        <v>100</v>
      </c>
      <c r="K489" s="6">
        <v>10</v>
      </c>
    </row>
    <row r="490" customHeight="1" spans="1:11">
      <c r="A490" s="6"/>
      <c r="B490" s="6"/>
      <c r="C490" s="6"/>
      <c r="D490" s="6" t="s">
        <v>883</v>
      </c>
      <c r="E490" s="6">
        <v>25</v>
      </c>
      <c r="F490" s="6">
        <v>25</v>
      </c>
      <c r="G490" s="6">
        <v>25</v>
      </c>
      <c r="H490" s="6"/>
      <c r="I490" s="6" t="s">
        <v>717</v>
      </c>
      <c r="J490" s="6" t="s">
        <v>717</v>
      </c>
      <c r="K490" s="6" t="s">
        <v>717</v>
      </c>
    </row>
    <row r="491" customHeight="1" spans="1:11">
      <c r="A491" s="6"/>
      <c r="B491" s="6"/>
      <c r="C491" s="6"/>
      <c r="D491" s="7" t="s">
        <v>884</v>
      </c>
      <c r="E491" s="6"/>
      <c r="F491" s="6"/>
      <c r="G491" s="6"/>
      <c r="H491" s="6"/>
      <c r="I491" s="6" t="s">
        <v>717</v>
      </c>
      <c r="J491" s="6" t="s">
        <v>717</v>
      </c>
      <c r="K491" s="6" t="s">
        <v>717</v>
      </c>
    </row>
    <row r="492" customHeight="1" spans="1:11">
      <c r="A492" s="6"/>
      <c r="B492" s="6"/>
      <c r="C492" s="6"/>
      <c r="D492" s="7" t="s">
        <v>885</v>
      </c>
      <c r="E492" s="6"/>
      <c r="F492" s="6"/>
      <c r="G492" s="6"/>
      <c r="H492" s="6"/>
      <c r="I492" s="6" t="s">
        <v>717</v>
      </c>
      <c r="J492" s="6" t="s">
        <v>717</v>
      </c>
      <c r="K492" s="6" t="s">
        <v>717</v>
      </c>
    </row>
    <row r="493" customHeight="1" spans="1:11">
      <c r="A493" s="6"/>
      <c r="B493" s="6"/>
      <c r="C493" s="6"/>
      <c r="D493" s="6" t="s">
        <v>826</v>
      </c>
      <c r="E493" s="6"/>
      <c r="F493" s="6"/>
      <c r="G493" s="6"/>
      <c r="H493" s="6"/>
      <c r="I493" s="6" t="s">
        <v>717</v>
      </c>
      <c r="J493" s="6" t="s">
        <v>717</v>
      </c>
      <c r="K493" s="6" t="s">
        <v>717</v>
      </c>
    </row>
    <row r="494" customHeight="1" spans="1:11">
      <c r="A494" s="6" t="s">
        <v>827</v>
      </c>
      <c r="B494" s="6" t="s">
        <v>828</v>
      </c>
      <c r="C494" s="6"/>
      <c r="D494" s="6"/>
      <c r="E494" s="6"/>
      <c r="F494" s="6" t="s">
        <v>829</v>
      </c>
      <c r="G494" s="6"/>
      <c r="H494" s="6"/>
      <c r="I494" s="6"/>
      <c r="J494" s="6"/>
      <c r="K494" s="6"/>
    </row>
    <row r="495" ht="99" customHeight="1" spans="1:11">
      <c r="A495" s="6"/>
      <c r="B495" s="6" t="s">
        <v>1303</v>
      </c>
      <c r="C495" s="6"/>
      <c r="D495" s="6"/>
      <c r="E495" s="6"/>
      <c r="F495" s="6" t="s">
        <v>1304</v>
      </c>
      <c r="G495" s="6"/>
      <c r="H495" s="6"/>
      <c r="I495" s="6"/>
      <c r="J495" s="6"/>
      <c r="K495" s="6"/>
    </row>
    <row r="496" customHeight="1" spans="1:11">
      <c r="A496" s="6" t="s">
        <v>832</v>
      </c>
      <c r="B496" s="6" t="s">
        <v>833</v>
      </c>
      <c r="C496" s="6" t="s">
        <v>834</v>
      </c>
      <c r="D496" s="6" t="s">
        <v>835</v>
      </c>
      <c r="E496" s="6" t="s">
        <v>888</v>
      </c>
      <c r="F496" s="6" t="s">
        <v>889</v>
      </c>
      <c r="G496" s="6" t="s">
        <v>822</v>
      </c>
      <c r="H496" s="6" t="s">
        <v>824</v>
      </c>
      <c r="I496" s="6" t="s">
        <v>838</v>
      </c>
      <c r="J496" s="6"/>
      <c r="K496" s="6"/>
    </row>
    <row r="497" customHeight="1" spans="1:11">
      <c r="A497" s="6"/>
      <c r="B497" s="8" t="s">
        <v>839</v>
      </c>
      <c r="C497" s="8" t="s">
        <v>890</v>
      </c>
      <c r="D497" s="12" t="s">
        <v>1305</v>
      </c>
      <c r="E497" s="6" t="s">
        <v>1306</v>
      </c>
      <c r="F497" s="6" t="s">
        <v>1307</v>
      </c>
      <c r="G497" s="6">
        <v>5</v>
      </c>
      <c r="H497" s="6">
        <v>5</v>
      </c>
      <c r="I497" s="6"/>
      <c r="J497" s="6"/>
      <c r="K497" s="6"/>
    </row>
    <row r="498" customHeight="1" spans="1:11">
      <c r="A498" s="6"/>
      <c r="B498" s="10"/>
      <c r="C498" s="10"/>
      <c r="D498" s="12" t="s">
        <v>1308</v>
      </c>
      <c r="E498" s="6" t="s">
        <v>1309</v>
      </c>
      <c r="F498" s="6">
        <v>2</v>
      </c>
      <c r="G498" s="6">
        <v>5</v>
      </c>
      <c r="H498" s="6">
        <v>5</v>
      </c>
      <c r="I498" s="23"/>
      <c r="J498" s="24"/>
      <c r="K498" s="25"/>
    </row>
    <row r="499" customHeight="1" spans="1:11">
      <c r="A499" s="6"/>
      <c r="B499" s="10"/>
      <c r="C499" s="10"/>
      <c r="D499" s="12" t="s">
        <v>1310</v>
      </c>
      <c r="E499" s="113" t="s">
        <v>1311</v>
      </c>
      <c r="F499" s="103">
        <v>200</v>
      </c>
      <c r="G499" s="6">
        <v>5</v>
      </c>
      <c r="H499" s="6">
        <v>5</v>
      </c>
      <c r="I499" s="6"/>
      <c r="J499" s="6"/>
      <c r="K499" s="6"/>
    </row>
    <row r="500" customHeight="1" spans="1:11">
      <c r="A500" s="6"/>
      <c r="B500" s="10"/>
      <c r="C500" s="8" t="s">
        <v>900</v>
      </c>
      <c r="D500" s="12" t="s">
        <v>1312</v>
      </c>
      <c r="E500" s="6" t="s">
        <v>1313</v>
      </c>
      <c r="F500" s="6" t="s">
        <v>1314</v>
      </c>
      <c r="G500" s="6">
        <v>10</v>
      </c>
      <c r="H500" s="6">
        <v>10</v>
      </c>
      <c r="I500" s="6"/>
      <c r="J500" s="6"/>
      <c r="K500" s="6"/>
    </row>
    <row r="501" customHeight="1" spans="1:11">
      <c r="A501" s="6"/>
      <c r="B501" s="10"/>
      <c r="C501" s="8" t="s">
        <v>906</v>
      </c>
      <c r="D501" s="12" t="s">
        <v>1315</v>
      </c>
      <c r="E501" s="113">
        <v>1</v>
      </c>
      <c r="F501" s="6">
        <v>1.5</v>
      </c>
      <c r="G501" s="6">
        <v>5</v>
      </c>
      <c r="H501" s="6">
        <v>3</v>
      </c>
      <c r="I501" s="6" t="s">
        <v>1316</v>
      </c>
      <c r="J501" s="6"/>
      <c r="K501" s="6"/>
    </row>
    <row r="502" customHeight="1" spans="1:11">
      <c r="A502" s="6"/>
      <c r="B502" s="10"/>
      <c r="C502" s="8" t="s">
        <v>934</v>
      </c>
      <c r="D502" s="12" t="s">
        <v>1317</v>
      </c>
      <c r="E502" s="31" t="s">
        <v>1318</v>
      </c>
      <c r="F502" s="6">
        <v>10.748</v>
      </c>
      <c r="G502" s="6">
        <v>5</v>
      </c>
      <c r="H502" s="6">
        <v>5</v>
      </c>
      <c r="I502" s="6"/>
      <c r="J502" s="6"/>
      <c r="K502" s="6"/>
    </row>
    <row r="503" customHeight="1" spans="1:11">
      <c r="A503" s="6"/>
      <c r="B503" s="10"/>
      <c r="C503" s="10"/>
      <c r="D503" s="12" t="s">
        <v>1319</v>
      </c>
      <c r="E503" s="32" t="s">
        <v>1318</v>
      </c>
      <c r="F503" s="6">
        <v>5.35</v>
      </c>
      <c r="G503" s="6">
        <v>5</v>
      </c>
      <c r="H503" s="6">
        <v>3</v>
      </c>
      <c r="I503" s="23" t="s">
        <v>1320</v>
      </c>
      <c r="J503" s="24"/>
      <c r="K503" s="25"/>
    </row>
    <row r="504" customHeight="1" spans="1:11">
      <c r="A504" s="6"/>
      <c r="B504" s="10"/>
      <c r="C504" s="10"/>
      <c r="D504" s="12" t="s">
        <v>1321</v>
      </c>
      <c r="E504" s="31" t="s">
        <v>1322</v>
      </c>
      <c r="F504" s="6">
        <v>2.492</v>
      </c>
      <c r="G504" s="6">
        <v>5</v>
      </c>
      <c r="H504" s="6">
        <v>5</v>
      </c>
      <c r="I504" s="23"/>
      <c r="J504" s="24"/>
      <c r="K504" s="25"/>
    </row>
    <row r="505" customHeight="1" spans="1:11">
      <c r="A505" s="6"/>
      <c r="B505" s="10"/>
      <c r="C505" s="10"/>
      <c r="D505" s="12" t="s">
        <v>1323</v>
      </c>
      <c r="E505" s="33" t="s">
        <v>1324</v>
      </c>
      <c r="F505" s="6">
        <v>6.41</v>
      </c>
      <c r="G505" s="6">
        <v>5</v>
      </c>
      <c r="H505" s="6">
        <v>5</v>
      </c>
      <c r="I505" s="6"/>
      <c r="J505" s="6"/>
      <c r="K505" s="6"/>
    </row>
    <row r="506" customHeight="1" spans="1:11">
      <c r="A506" s="6"/>
      <c r="B506" s="8" t="s">
        <v>851</v>
      </c>
      <c r="C506" s="8" t="s">
        <v>852</v>
      </c>
      <c r="D506" s="12" t="s">
        <v>1325</v>
      </c>
      <c r="E506" s="6" t="s">
        <v>1326</v>
      </c>
      <c r="F506" s="6">
        <v>150000</v>
      </c>
      <c r="G506" s="6">
        <v>10</v>
      </c>
      <c r="H506" s="6">
        <v>10</v>
      </c>
      <c r="I506" s="6"/>
      <c r="J506" s="6"/>
      <c r="K506" s="6"/>
    </row>
    <row r="507" customHeight="1" spans="1:11">
      <c r="A507" s="6"/>
      <c r="B507" s="10"/>
      <c r="C507" s="8" t="s">
        <v>856</v>
      </c>
      <c r="D507" s="12" t="s">
        <v>1327</v>
      </c>
      <c r="E507" s="6" t="s">
        <v>1328</v>
      </c>
      <c r="F507" s="6">
        <v>10000</v>
      </c>
      <c r="G507" s="6">
        <v>10</v>
      </c>
      <c r="H507" s="6">
        <v>10</v>
      </c>
      <c r="I507" s="6"/>
      <c r="J507" s="6"/>
      <c r="K507" s="6"/>
    </row>
    <row r="508" customHeight="1" spans="1:11">
      <c r="A508" s="6"/>
      <c r="B508" s="10"/>
      <c r="C508" s="6" t="s">
        <v>1296</v>
      </c>
      <c r="D508" s="12" t="s">
        <v>1297</v>
      </c>
      <c r="E508" s="6" t="s">
        <v>1204</v>
      </c>
      <c r="F508" s="12" t="s">
        <v>1206</v>
      </c>
      <c r="G508" s="6">
        <v>10</v>
      </c>
      <c r="H508" s="6">
        <v>10</v>
      </c>
      <c r="I508" s="6"/>
      <c r="J508" s="6"/>
      <c r="K508" s="6"/>
    </row>
    <row r="509" customHeight="1" spans="1:11">
      <c r="A509" s="6"/>
      <c r="B509" s="6" t="s">
        <v>865</v>
      </c>
      <c r="C509" s="6" t="s">
        <v>866</v>
      </c>
      <c r="D509" s="12" t="s">
        <v>1108</v>
      </c>
      <c r="E509" s="6" t="s">
        <v>1300</v>
      </c>
      <c r="F509" s="22">
        <v>0.96</v>
      </c>
      <c r="G509" s="6">
        <v>10</v>
      </c>
      <c r="H509" s="6">
        <v>10</v>
      </c>
      <c r="I509" s="6"/>
      <c r="J509" s="6"/>
      <c r="K509" s="6"/>
    </row>
    <row r="510" customHeight="1" spans="1:11">
      <c r="A510" s="6" t="s">
        <v>922</v>
      </c>
      <c r="B510" s="6"/>
      <c r="C510" s="6"/>
      <c r="D510" s="6"/>
      <c r="E510" s="6"/>
      <c r="F510" s="6"/>
      <c r="G510" s="19">
        <v>100</v>
      </c>
      <c r="H510" s="20"/>
      <c r="I510" s="20"/>
      <c r="J510" s="20"/>
      <c r="K510" s="26"/>
    </row>
    <row r="511" customHeight="1" spans="1:11">
      <c r="A511" s="6" t="s">
        <v>869</v>
      </c>
      <c r="B511" s="12" t="s">
        <v>1329</v>
      </c>
      <c r="C511" s="12"/>
      <c r="D511" s="12"/>
      <c r="E511" s="12"/>
      <c r="F511" s="12"/>
      <c r="G511" s="12"/>
      <c r="H511" s="12"/>
      <c r="I511" s="12"/>
      <c r="J511" s="12"/>
      <c r="K511" s="12"/>
    </row>
    <row r="512" customHeight="1" spans="1:11">
      <c r="A512" s="12" t="s">
        <v>871</v>
      </c>
      <c r="B512" s="12"/>
      <c r="C512" s="12"/>
      <c r="D512" s="12"/>
      <c r="E512" s="12"/>
      <c r="F512" s="12"/>
      <c r="G512" s="12"/>
      <c r="H512" s="12"/>
      <c r="I512" s="12"/>
      <c r="J512" s="12"/>
      <c r="K512" s="12"/>
    </row>
    <row r="513" ht="157" customHeight="1" spans="1:11">
      <c r="A513" s="21" t="s">
        <v>924</v>
      </c>
      <c r="B513" s="21"/>
      <c r="C513" s="21"/>
      <c r="D513" s="21"/>
      <c r="E513" s="21"/>
      <c r="F513" s="21"/>
      <c r="G513" s="21"/>
      <c r="H513" s="21"/>
      <c r="I513" s="21"/>
      <c r="J513" s="21"/>
      <c r="K513" s="21"/>
    </row>
    <row r="515" customHeight="1" spans="1:11">
      <c r="A515" s="3" t="s">
        <v>873</v>
      </c>
      <c r="B515" s="3"/>
      <c r="C515" s="3"/>
      <c r="D515" s="3"/>
      <c r="E515" s="3"/>
      <c r="F515" s="3"/>
      <c r="G515" s="3"/>
      <c r="H515" s="3"/>
      <c r="I515" s="3"/>
      <c r="J515" s="3"/>
      <c r="K515" s="3"/>
    </row>
    <row r="516" customHeight="1" spans="1:1">
      <c r="A516" s="1" t="s">
        <v>874</v>
      </c>
    </row>
    <row r="517" customHeight="1" spans="1:11">
      <c r="A517" s="4" t="s">
        <v>1330</v>
      </c>
      <c r="B517" s="4"/>
      <c r="C517" s="4"/>
      <c r="D517" s="4"/>
      <c r="E517" s="4"/>
      <c r="F517" s="5" t="s">
        <v>1079</v>
      </c>
      <c r="G517" s="5"/>
      <c r="H517" s="5"/>
      <c r="I517" s="5"/>
      <c r="J517" s="5"/>
      <c r="K517" s="5"/>
    </row>
    <row r="518" customHeight="1" spans="1:11">
      <c r="A518" s="6" t="s">
        <v>877</v>
      </c>
      <c r="B518" s="6"/>
      <c r="C518" s="6"/>
      <c r="D518" s="6" t="s">
        <v>1331</v>
      </c>
      <c r="E518" s="6"/>
      <c r="F518" s="6"/>
      <c r="G518" s="6"/>
      <c r="H518" s="6"/>
      <c r="I518" s="6"/>
      <c r="J518" s="6"/>
      <c r="K518" s="6"/>
    </row>
    <row r="519" customHeight="1" spans="1:11">
      <c r="A519" s="6" t="s">
        <v>813</v>
      </c>
      <c r="B519" s="6"/>
      <c r="C519" s="6"/>
      <c r="D519" s="6" t="s">
        <v>879</v>
      </c>
      <c r="E519" s="6"/>
      <c r="F519" s="6" t="s">
        <v>815</v>
      </c>
      <c r="G519" s="6" t="s">
        <v>1332</v>
      </c>
      <c r="H519" s="6"/>
      <c r="I519" s="6"/>
      <c r="J519" s="6"/>
      <c r="K519" s="6"/>
    </row>
    <row r="520" customHeight="1" spans="1:11">
      <c r="A520" s="6" t="s">
        <v>880</v>
      </c>
      <c r="B520" s="6"/>
      <c r="C520" s="6"/>
      <c r="D520" s="6" t="s">
        <v>818</v>
      </c>
      <c r="E520" s="6" t="s">
        <v>819</v>
      </c>
      <c r="F520" s="6" t="s">
        <v>881</v>
      </c>
      <c r="G520" s="6" t="s">
        <v>882</v>
      </c>
      <c r="H520" s="6"/>
      <c r="I520" s="6" t="s">
        <v>822</v>
      </c>
      <c r="J520" s="6" t="s">
        <v>823</v>
      </c>
      <c r="K520" s="6" t="s">
        <v>824</v>
      </c>
    </row>
    <row r="521" customHeight="1" spans="1:11">
      <c r="A521" s="6"/>
      <c r="B521" s="6"/>
      <c r="C521" s="6"/>
      <c r="D521" s="6" t="s">
        <v>825</v>
      </c>
      <c r="E521" s="6">
        <v>10</v>
      </c>
      <c r="F521" s="6">
        <v>10</v>
      </c>
      <c r="G521" s="6">
        <v>4.802</v>
      </c>
      <c r="H521" s="6"/>
      <c r="I521" s="6">
        <v>10</v>
      </c>
      <c r="J521" s="6">
        <v>48.02</v>
      </c>
      <c r="K521" s="6">
        <v>4.8</v>
      </c>
    </row>
    <row r="522" customHeight="1" spans="1:11">
      <c r="A522" s="6"/>
      <c r="B522" s="6"/>
      <c r="C522" s="6"/>
      <c r="D522" s="6" t="s">
        <v>883</v>
      </c>
      <c r="E522" s="6"/>
      <c r="F522" s="6"/>
      <c r="G522" s="6"/>
      <c r="H522" s="6"/>
      <c r="I522" s="6" t="s">
        <v>717</v>
      </c>
      <c r="J522" s="6" t="s">
        <v>717</v>
      </c>
      <c r="K522" s="6" t="s">
        <v>717</v>
      </c>
    </row>
    <row r="523" customHeight="1" spans="1:11">
      <c r="A523" s="6"/>
      <c r="B523" s="6"/>
      <c r="C523" s="6"/>
      <c r="D523" s="7" t="s">
        <v>884</v>
      </c>
      <c r="E523" s="6"/>
      <c r="F523" s="6"/>
      <c r="G523" s="6"/>
      <c r="H523" s="6"/>
      <c r="I523" s="6" t="s">
        <v>717</v>
      </c>
      <c r="J523" s="6" t="s">
        <v>717</v>
      </c>
      <c r="K523" s="6" t="s">
        <v>717</v>
      </c>
    </row>
    <row r="524" customHeight="1" spans="1:11">
      <c r="A524" s="6"/>
      <c r="B524" s="6"/>
      <c r="C524" s="6"/>
      <c r="D524" s="7" t="s">
        <v>885</v>
      </c>
      <c r="E524" s="6"/>
      <c r="F524" s="6"/>
      <c r="G524" s="6"/>
      <c r="H524" s="6"/>
      <c r="I524" s="6" t="s">
        <v>717</v>
      </c>
      <c r="J524" s="6" t="s">
        <v>717</v>
      </c>
      <c r="K524" s="6" t="s">
        <v>717</v>
      </c>
    </row>
    <row r="525" customHeight="1" spans="1:11">
      <c r="A525" s="6"/>
      <c r="B525" s="6"/>
      <c r="C525" s="6"/>
      <c r="D525" s="6" t="s">
        <v>826</v>
      </c>
      <c r="E525" s="6"/>
      <c r="F525" s="6"/>
      <c r="G525" s="6"/>
      <c r="H525" s="6"/>
      <c r="I525" s="6" t="s">
        <v>717</v>
      </c>
      <c r="J525" s="6" t="s">
        <v>717</v>
      </c>
      <c r="K525" s="6" t="s">
        <v>717</v>
      </c>
    </row>
    <row r="526" customHeight="1" spans="1:11">
      <c r="A526" s="6" t="s">
        <v>827</v>
      </c>
      <c r="B526" s="6" t="s">
        <v>828</v>
      </c>
      <c r="C526" s="6"/>
      <c r="D526" s="6"/>
      <c r="E526" s="6"/>
      <c r="F526" s="6" t="s">
        <v>829</v>
      </c>
      <c r="G526" s="6"/>
      <c r="H526" s="6"/>
      <c r="I526" s="6"/>
      <c r="J526" s="6"/>
      <c r="K526" s="6"/>
    </row>
    <row r="527" ht="273" customHeight="1" spans="1:11">
      <c r="A527" s="6"/>
      <c r="B527" s="12" t="s">
        <v>1333</v>
      </c>
      <c r="C527" s="12"/>
      <c r="D527" s="12"/>
      <c r="E527" s="12"/>
      <c r="F527" s="12" t="s">
        <v>1334</v>
      </c>
      <c r="G527" s="12"/>
      <c r="H527" s="12"/>
      <c r="I527" s="12"/>
      <c r="J527" s="12"/>
      <c r="K527" s="12"/>
    </row>
    <row r="528" customHeight="1" spans="1:11">
      <c r="A528" s="6" t="s">
        <v>832</v>
      </c>
      <c r="B528" s="6" t="s">
        <v>833</v>
      </c>
      <c r="C528" s="6" t="s">
        <v>834</v>
      </c>
      <c r="D528" s="6" t="s">
        <v>835</v>
      </c>
      <c r="E528" s="6" t="s">
        <v>888</v>
      </c>
      <c r="F528" s="6" t="s">
        <v>889</v>
      </c>
      <c r="G528" s="6" t="s">
        <v>822</v>
      </c>
      <c r="H528" s="6" t="s">
        <v>824</v>
      </c>
      <c r="I528" s="6" t="s">
        <v>838</v>
      </c>
      <c r="J528" s="6"/>
      <c r="K528" s="6"/>
    </row>
    <row r="529" customHeight="1" spans="1:11">
      <c r="A529" s="6"/>
      <c r="B529" s="8" t="s">
        <v>839</v>
      </c>
      <c r="C529" s="8" t="s">
        <v>890</v>
      </c>
      <c r="D529" s="114" t="s">
        <v>1335</v>
      </c>
      <c r="E529" s="68" t="s">
        <v>1336</v>
      </c>
      <c r="F529" s="68" t="s">
        <v>1337</v>
      </c>
      <c r="G529" s="115">
        <v>3</v>
      </c>
      <c r="H529" s="115">
        <v>3</v>
      </c>
      <c r="I529" s="23"/>
      <c r="J529" s="24"/>
      <c r="K529" s="25"/>
    </row>
    <row r="530" customHeight="1" spans="1:11">
      <c r="A530" s="6"/>
      <c r="B530" s="10"/>
      <c r="C530" s="10"/>
      <c r="D530" s="114" t="s">
        <v>1338</v>
      </c>
      <c r="E530" s="68" t="s">
        <v>1339</v>
      </c>
      <c r="F530" s="68" t="s">
        <v>1340</v>
      </c>
      <c r="G530" s="115">
        <v>5</v>
      </c>
      <c r="H530" s="115">
        <v>4</v>
      </c>
      <c r="I530" s="23" t="s">
        <v>1341</v>
      </c>
      <c r="J530" s="24"/>
      <c r="K530" s="25"/>
    </row>
    <row r="531" customHeight="1" spans="1:11">
      <c r="A531" s="6"/>
      <c r="B531" s="10"/>
      <c r="C531" s="10"/>
      <c r="D531" s="114" t="s">
        <v>1342</v>
      </c>
      <c r="E531" s="116" t="s">
        <v>1343</v>
      </c>
      <c r="F531" s="116" t="s">
        <v>1344</v>
      </c>
      <c r="G531" s="115">
        <v>3</v>
      </c>
      <c r="H531" s="115">
        <v>3</v>
      </c>
      <c r="I531" s="23"/>
      <c r="J531" s="24"/>
      <c r="K531" s="25"/>
    </row>
    <row r="532" customHeight="1" spans="1:11">
      <c r="A532" s="6"/>
      <c r="B532" s="10"/>
      <c r="C532" s="10"/>
      <c r="D532" s="114" t="s">
        <v>1345</v>
      </c>
      <c r="E532" s="117" t="s">
        <v>1346</v>
      </c>
      <c r="F532" s="117" t="s">
        <v>1347</v>
      </c>
      <c r="G532" s="115">
        <v>4</v>
      </c>
      <c r="H532" s="115">
        <v>4</v>
      </c>
      <c r="I532" s="23"/>
      <c r="J532" s="24"/>
      <c r="K532" s="25"/>
    </row>
    <row r="533" customHeight="1" spans="1:11">
      <c r="A533" s="6"/>
      <c r="B533" s="10"/>
      <c r="C533" s="10"/>
      <c r="D533" s="114" t="s">
        <v>1348</v>
      </c>
      <c r="E533" s="68" t="s">
        <v>1349</v>
      </c>
      <c r="F533" s="68" t="s">
        <v>1350</v>
      </c>
      <c r="G533" s="115">
        <v>4</v>
      </c>
      <c r="H533" s="115">
        <v>4</v>
      </c>
      <c r="I533" s="6"/>
      <c r="J533" s="6"/>
      <c r="K533" s="6"/>
    </row>
    <row r="534" customHeight="1" spans="1:11">
      <c r="A534" s="6"/>
      <c r="B534" s="10"/>
      <c r="C534" s="10"/>
      <c r="D534" s="114" t="s">
        <v>1351</v>
      </c>
      <c r="E534" s="68" t="s">
        <v>1352</v>
      </c>
      <c r="F534" s="68" t="s">
        <v>1353</v>
      </c>
      <c r="G534" s="115">
        <v>4</v>
      </c>
      <c r="H534" s="115">
        <v>4</v>
      </c>
      <c r="I534" s="6"/>
      <c r="J534" s="6"/>
      <c r="K534" s="6"/>
    </row>
    <row r="535" customHeight="1" spans="1:11">
      <c r="A535" s="6"/>
      <c r="B535" s="10"/>
      <c r="C535" s="37"/>
      <c r="D535" s="114" t="s">
        <v>1354</v>
      </c>
      <c r="E535" s="68" t="s">
        <v>1355</v>
      </c>
      <c r="F535" s="68" t="s">
        <v>1356</v>
      </c>
      <c r="G535" s="115">
        <v>4</v>
      </c>
      <c r="H535" s="115">
        <v>4</v>
      </c>
      <c r="I535" s="6"/>
      <c r="J535" s="6"/>
      <c r="K535" s="6"/>
    </row>
    <row r="536" customHeight="1" spans="1:11">
      <c r="A536" s="6"/>
      <c r="B536" s="10"/>
      <c r="C536" s="10" t="s">
        <v>900</v>
      </c>
      <c r="D536" s="114" t="s">
        <v>1357</v>
      </c>
      <c r="E536" s="68">
        <v>1</v>
      </c>
      <c r="F536" s="68">
        <v>0.986</v>
      </c>
      <c r="G536" s="115">
        <v>5</v>
      </c>
      <c r="H536" s="115">
        <v>4</v>
      </c>
      <c r="I536" s="23" t="s">
        <v>1341</v>
      </c>
      <c r="J536" s="24"/>
      <c r="K536" s="25"/>
    </row>
    <row r="537" customHeight="1" spans="1:11">
      <c r="A537" s="6"/>
      <c r="B537" s="10"/>
      <c r="C537" s="10"/>
      <c r="D537" s="114" t="s">
        <v>1358</v>
      </c>
      <c r="E537" s="68" t="s">
        <v>902</v>
      </c>
      <c r="F537" s="68">
        <v>0.95</v>
      </c>
      <c r="G537" s="115">
        <v>3</v>
      </c>
      <c r="H537" s="115">
        <v>3</v>
      </c>
      <c r="I537" s="23"/>
      <c r="J537" s="24"/>
      <c r="K537" s="25"/>
    </row>
    <row r="538" customHeight="1" spans="1:11">
      <c r="A538" s="6"/>
      <c r="B538" s="10"/>
      <c r="C538" s="10"/>
      <c r="D538" s="114" t="s">
        <v>1359</v>
      </c>
      <c r="E538" s="118">
        <v>1</v>
      </c>
      <c r="F538" s="118">
        <v>1</v>
      </c>
      <c r="G538" s="115">
        <v>3</v>
      </c>
      <c r="H538" s="115">
        <v>3</v>
      </c>
      <c r="I538" s="6"/>
      <c r="J538" s="6"/>
      <c r="K538" s="6"/>
    </row>
    <row r="539" customHeight="1" spans="1:11">
      <c r="A539" s="6"/>
      <c r="B539" s="10"/>
      <c r="C539" s="10"/>
      <c r="D539" s="114" t="s">
        <v>1360</v>
      </c>
      <c r="E539" s="68" t="s">
        <v>921</v>
      </c>
      <c r="F539" s="68">
        <v>0.9</v>
      </c>
      <c r="G539" s="115">
        <v>4</v>
      </c>
      <c r="H539" s="115">
        <v>4</v>
      </c>
      <c r="I539" s="6"/>
      <c r="J539" s="6"/>
      <c r="K539" s="6"/>
    </row>
    <row r="540" customHeight="1" spans="1:11">
      <c r="A540" s="6"/>
      <c r="B540" s="10"/>
      <c r="C540" s="37"/>
      <c r="D540" s="114" t="s">
        <v>1361</v>
      </c>
      <c r="E540" s="68" t="s">
        <v>921</v>
      </c>
      <c r="F540" s="68">
        <v>0.9</v>
      </c>
      <c r="G540" s="115">
        <v>4</v>
      </c>
      <c r="H540" s="115">
        <v>4</v>
      </c>
      <c r="I540" s="6"/>
      <c r="J540" s="6"/>
      <c r="K540" s="6"/>
    </row>
    <row r="541" customHeight="1" spans="1:11">
      <c r="A541" s="6"/>
      <c r="B541" s="10"/>
      <c r="C541" s="119" t="s">
        <v>1092</v>
      </c>
      <c r="D541" s="119" t="s">
        <v>1362</v>
      </c>
      <c r="E541" s="120" t="s">
        <v>1362</v>
      </c>
      <c r="F541" s="119" t="s">
        <v>1363</v>
      </c>
      <c r="G541" s="119">
        <v>4</v>
      </c>
      <c r="H541" s="119">
        <v>2</v>
      </c>
      <c r="I541" s="6"/>
      <c r="J541" s="6"/>
      <c r="K541" s="6"/>
    </row>
    <row r="542" customHeight="1" spans="1:11">
      <c r="A542" s="6"/>
      <c r="B542" s="10" t="s">
        <v>909</v>
      </c>
      <c r="C542" s="121" t="s">
        <v>1096</v>
      </c>
      <c r="D542" s="114" t="s">
        <v>1364</v>
      </c>
      <c r="E542" s="122" t="s">
        <v>1204</v>
      </c>
      <c r="F542" s="118" t="s">
        <v>1072</v>
      </c>
      <c r="G542" s="115">
        <v>10</v>
      </c>
      <c r="H542" s="115">
        <v>9</v>
      </c>
      <c r="I542" s="6"/>
      <c r="J542" s="6"/>
      <c r="K542" s="6"/>
    </row>
    <row r="543" customHeight="1" spans="1:11">
      <c r="A543" s="6"/>
      <c r="B543" s="10"/>
      <c r="C543" s="121" t="s">
        <v>1099</v>
      </c>
      <c r="D543" s="114" t="s">
        <v>1365</v>
      </c>
      <c r="E543" s="122" t="s">
        <v>1204</v>
      </c>
      <c r="F543" s="118" t="s">
        <v>1366</v>
      </c>
      <c r="G543" s="115">
        <v>10</v>
      </c>
      <c r="H543" s="115">
        <v>9</v>
      </c>
      <c r="I543" s="6"/>
      <c r="J543" s="6"/>
      <c r="K543" s="6"/>
    </row>
    <row r="544" customHeight="1" spans="1:11">
      <c r="A544" s="6"/>
      <c r="B544" s="10"/>
      <c r="C544" s="121" t="s">
        <v>1105</v>
      </c>
      <c r="D544" s="114" t="s">
        <v>1367</v>
      </c>
      <c r="E544" s="122" t="s">
        <v>1204</v>
      </c>
      <c r="F544" s="118" t="s">
        <v>1072</v>
      </c>
      <c r="G544" s="115">
        <v>10</v>
      </c>
      <c r="H544" s="115">
        <v>9</v>
      </c>
      <c r="I544" s="6"/>
      <c r="J544" s="6"/>
      <c r="K544" s="6"/>
    </row>
    <row r="545" customHeight="1" spans="1:11">
      <c r="A545" s="6"/>
      <c r="B545" s="121" t="s">
        <v>1368</v>
      </c>
      <c r="C545" s="121" t="s">
        <v>1369</v>
      </c>
      <c r="D545" s="114" t="s">
        <v>1370</v>
      </c>
      <c r="E545" s="123" t="s">
        <v>1370</v>
      </c>
      <c r="F545" s="68">
        <v>0.9</v>
      </c>
      <c r="G545" s="119">
        <v>10</v>
      </c>
      <c r="H545" s="119">
        <v>9</v>
      </c>
      <c r="I545" s="6"/>
      <c r="J545" s="6"/>
      <c r="K545" s="6"/>
    </row>
    <row r="546" customHeight="1" spans="1:11">
      <c r="A546" s="6" t="s">
        <v>922</v>
      </c>
      <c r="B546" s="6"/>
      <c r="C546" s="6"/>
      <c r="D546" s="6"/>
      <c r="E546" s="6"/>
      <c r="F546" s="6"/>
      <c r="G546" s="124">
        <v>86.8</v>
      </c>
      <c r="H546" s="125"/>
      <c r="I546" s="125"/>
      <c r="J546" s="125"/>
      <c r="K546" s="141"/>
    </row>
    <row r="547" customHeight="1" spans="1:11">
      <c r="A547" s="6" t="s">
        <v>869</v>
      </c>
      <c r="B547" s="12" t="s">
        <v>1371</v>
      </c>
      <c r="C547" s="12"/>
      <c r="D547" s="12"/>
      <c r="E547" s="12"/>
      <c r="F547" s="12"/>
      <c r="G547" s="12"/>
      <c r="H547" s="12"/>
      <c r="I547" s="12"/>
      <c r="J547" s="12"/>
      <c r="K547" s="12"/>
    </row>
    <row r="548" customHeight="1" spans="1:11">
      <c r="A548" s="12" t="s">
        <v>871</v>
      </c>
      <c r="B548" s="12"/>
      <c r="C548" s="12"/>
      <c r="D548" s="12"/>
      <c r="E548" s="12"/>
      <c r="F548" s="12"/>
      <c r="G548" s="12"/>
      <c r="H548" s="12"/>
      <c r="I548" s="12"/>
      <c r="J548" s="12"/>
      <c r="K548" s="12"/>
    </row>
    <row r="549" ht="170" customHeight="1" spans="1:11">
      <c r="A549" s="21" t="s">
        <v>924</v>
      </c>
      <c r="B549" s="21"/>
      <c r="C549" s="21"/>
      <c r="D549" s="21"/>
      <c r="E549" s="21"/>
      <c r="F549" s="21"/>
      <c r="G549" s="21"/>
      <c r="H549" s="21"/>
      <c r="I549" s="21"/>
      <c r="J549" s="21"/>
      <c r="K549" s="21"/>
    </row>
    <row r="551" customHeight="1" spans="1:11">
      <c r="A551" s="3" t="s">
        <v>873</v>
      </c>
      <c r="B551" s="3"/>
      <c r="C551" s="3"/>
      <c r="D551" s="3"/>
      <c r="E551" s="3"/>
      <c r="F551" s="3"/>
      <c r="G551" s="3"/>
      <c r="H551" s="3"/>
      <c r="I551" s="3"/>
      <c r="J551" s="3"/>
      <c r="K551" s="3"/>
    </row>
    <row r="552" customHeight="1" spans="1:1">
      <c r="A552" s="1" t="s">
        <v>874</v>
      </c>
    </row>
    <row r="553" customHeight="1" spans="1:11">
      <c r="A553" s="4" t="s">
        <v>1330</v>
      </c>
      <c r="B553" s="4"/>
      <c r="C553" s="4"/>
      <c r="D553" s="4"/>
      <c r="E553" s="4"/>
      <c r="F553" s="5" t="s">
        <v>1079</v>
      </c>
      <c r="G553" s="5"/>
      <c r="H553" s="5"/>
      <c r="I553" s="5"/>
      <c r="J553" s="5"/>
      <c r="K553" s="5"/>
    </row>
    <row r="554" customHeight="1" spans="1:11">
      <c r="A554" s="6" t="s">
        <v>877</v>
      </c>
      <c r="B554" s="6"/>
      <c r="C554" s="6"/>
      <c r="D554" s="23" t="s">
        <v>1372</v>
      </c>
      <c r="E554" s="24"/>
      <c r="F554" s="24"/>
      <c r="G554" s="24"/>
      <c r="H554" s="24"/>
      <c r="I554" s="24"/>
      <c r="J554" s="24"/>
      <c r="K554" s="25"/>
    </row>
    <row r="555" customHeight="1" spans="1:11">
      <c r="A555" s="6" t="s">
        <v>813</v>
      </c>
      <c r="B555" s="6"/>
      <c r="C555" s="6"/>
      <c r="D555" s="37" t="s">
        <v>879</v>
      </c>
      <c r="E555" s="37"/>
      <c r="F555" s="37" t="s">
        <v>815</v>
      </c>
      <c r="G555" s="37" t="s">
        <v>1332</v>
      </c>
      <c r="H555" s="37"/>
      <c r="I555" s="37"/>
      <c r="J555" s="37"/>
      <c r="K555" s="37"/>
    </row>
    <row r="556" customHeight="1" spans="1:11">
      <c r="A556" s="6" t="s">
        <v>880</v>
      </c>
      <c r="B556" s="6"/>
      <c r="C556" s="6"/>
      <c r="D556" s="6" t="s">
        <v>818</v>
      </c>
      <c r="E556" s="6" t="s">
        <v>819</v>
      </c>
      <c r="F556" s="6" t="s">
        <v>881</v>
      </c>
      <c r="G556" s="6" t="s">
        <v>882</v>
      </c>
      <c r="H556" s="6"/>
      <c r="I556" s="6" t="s">
        <v>822</v>
      </c>
      <c r="J556" s="6" t="s">
        <v>823</v>
      </c>
      <c r="K556" s="6" t="s">
        <v>824</v>
      </c>
    </row>
    <row r="557" customHeight="1" spans="1:11">
      <c r="A557" s="6"/>
      <c r="B557" s="6"/>
      <c r="C557" s="6"/>
      <c r="D557" s="6" t="s">
        <v>825</v>
      </c>
      <c r="E557" s="6">
        <v>10.16</v>
      </c>
      <c r="F557" s="6">
        <v>10.16</v>
      </c>
      <c r="G557" s="6">
        <v>10.16</v>
      </c>
      <c r="H557" s="6"/>
      <c r="I557" s="6">
        <v>10</v>
      </c>
      <c r="J557" s="6">
        <v>100</v>
      </c>
      <c r="K557" s="6">
        <v>10</v>
      </c>
    </row>
    <row r="558" customHeight="1" spans="1:11">
      <c r="A558" s="6"/>
      <c r="B558" s="6"/>
      <c r="C558" s="6"/>
      <c r="D558" s="6" t="s">
        <v>883</v>
      </c>
      <c r="E558" s="6"/>
      <c r="F558" s="6"/>
      <c r="G558" s="6"/>
      <c r="H558" s="6"/>
      <c r="I558" s="6" t="s">
        <v>717</v>
      </c>
      <c r="J558" s="6" t="s">
        <v>717</v>
      </c>
      <c r="K558" s="6" t="s">
        <v>717</v>
      </c>
    </row>
    <row r="559" customHeight="1" spans="1:11">
      <c r="A559" s="6"/>
      <c r="B559" s="6"/>
      <c r="C559" s="6"/>
      <c r="D559" s="7" t="s">
        <v>884</v>
      </c>
      <c r="E559" s="6"/>
      <c r="F559" s="6"/>
      <c r="G559" s="6"/>
      <c r="H559" s="6"/>
      <c r="I559" s="6" t="s">
        <v>717</v>
      </c>
      <c r="J559" s="6" t="s">
        <v>717</v>
      </c>
      <c r="K559" s="6" t="s">
        <v>717</v>
      </c>
    </row>
    <row r="560" customHeight="1" spans="1:11">
      <c r="A560" s="6"/>
      <c r="B560" s="6"/>
      <c r="C560" s="6"/>
      <c r="D560" s="7" t="s">
        <v>885</v>
      </c>
      <c r="E560" s="6"/>
      <c r="F560" s="6"/>
      <c r="G560" s="6"/>
      <c r="H560" s="6"/>
      <c r="I560" s="6" t="s">
        <v>717</v>
      </c>
      <c r="J560" s="6" t="s">
        <v>717</v>
      </c>
      <c r="K560" s="6" t="s">
        <v>717</v>
      </c>
    </row>
    <row r="561" customHeight="1" spans="1:11">
      <c r="A561" s="6"/>
      <c r="B561" s="6"/>
      <c r="C561" s="6"/>
      <c r="D561" s="6" t="s">
        <v>826</v>
      </c>
      <c r="E561" s="6"/>
      <c r="F561" s="6"/>
      <c r="G561" s="6"/>
      <c r="H561" s="6"/>
      <c r="I561" s="6" t="s">
        <v>717</v>
      </c>
      <c r="J561" s="6" t="s">
        <v>717</v>
      </c>
      <c r="K561" s="6" t="s">
        <v>717</v>
      </c>
    </row>
    <row r="562" customHeight="1" spans="1:11">
      <c r="A562" s="6" t="s">
        <v>827</v>
      </c>
      <c r="B562" s="6" t="s">
        <v>828</v>
      </c>
      <c r="C562" s="6"/>
      <c r="D562" s="6"/>
      <c r="E562" s="6"/>
      <c r="F562" s="6" t="s">
        <v>829</v>
      </c>
      <c r="G562" s="6"/>
      <c r="H562" s="6"/>
      <c r="I562" s="6"/>
      <c r="J562" s="6"/>
      <c r="K562" s="6"/>
    </row>
    <row r="563" ht="213" customHeight="1" spans="1:11">
      <c r="A563" s="6"/>
      <c r="B563" s="12" t="s">
        <v>1373</v>
      </c>
      <c r="C563" s="12"/>
      <c r="D563" s="12"/>
      <c r="E563" s="12"/>
      <c r="F563" s="12" t="s">
        <v>1374</v>
      </c>
      <c r="G563" s="12"/>
      <c r="H563" s="12"/>
      <c r="I563" s="12"/>
      <c r="J563" s="12"/>
      <c r="K563" s="12"/>
    </row>
    <row r="564" customHeight="1" spans="1:11">
      <c r="A564" s="6" t="s">
        <v>832</v>
      </c>
      <c r="B564" s="6" t="s">
        <v>833</v>
      </c>
      <c r="C564" s="6" t="s">
        <v>834</v>
      </c>
      <c r="D564" s="6" t="s">
        <v>835</v>
      </c>
      <c r="E564" s="6" t="s">
        <v>888</v>
      </c>
      <c r="F564" s="6" t="s">
        <v>889</v>
      </c>
      <c r="G564" s="6" t="s">
        <v>822</v>
      </c>
      <c r="H564" s="6" t="s">
        <v>824</v>
      </c>
      <c r="I564" s="6" t="s">
        <v>838</v>
      </c>
      <c r="J564" s="6"/>
      <c r="K564" s="6"/>
    </row>
    <row r="565" customHeight="1" spans="1:11">
      <c r="A565" s="6"/>
      <c r="B565" s="8" t="s">
        <v>839</v>
      </c>
      <c r="C565" s="8" t="s">
        <v>890</v>
      </c>
      <c r="D565" s="126" t="s">
        <v>1375</v>
      </c>
      <c r="E565" s="127" t="s">
        <v>1376</v>
      </c>
      <c r="F565" s="127" t="s">
        <v>1377</v>
      </c>
      <c r="G565" s="115">
        <v>6</v>
      </c>
      <c r="H565" s="115">
        <v>6</v>
      </c>
      <c r="I565" s="23"/>
      <c r="J565" s="24"/>
      <c r="K565" s="25"/>
    </row>
    <row r="566" customHeight="1" spans="1:11">
      <c r="A566" s="6"/>
      <c r="B566" s="10"/>
      <c r="C566" s="10"/>
      <c r="D566" s="128" t="s">
        <v>1378</v>
      </c>
      <c r="E566" s="127" t="s">
        <v>1379</v>
      </c>
      <c r="F566" s="127" t="s">
        <v>1380</v>
      </c>
      <c r="G566" s="115">
        <v>6</v>
      </c>
      <c r="H566" s="115">
        <v>6</v>
      </c>
      <c r="I566" s="23"/>
      <c r="J566" s="24"/>
      <c r="K566" s="25"/>
    </row>
    <row r="567" customHeight="1" spans="1:11">
      <c r="A567" s="6"/>
      <c r="B567" s="10"/>
      <c r="C567" s="10"/>
      <c r="D567" s="129" t="s">
        <v>1381</v>
      </c>
      <c r="E567" s="127" t="s">
        <v>1382</v>
      </c>
      <c r="F567" s="127" t="s">
        <v>1382</v>
      </c>
      <c r="G567" s="115">
        <v>6</v>
      </c>
      <c r="H567" s="115">
        <v>6</v>
      </c>
      <c r="I567" s="23"/>
      <c r="J567" s="24"/>
      <c r="K567" s="25"/>
    </row>
    <row r="568" customHeight="1" spans="1:11">
      <c r="A568" s="6"/>
      <c r="B568" s="10"/>
      <c r="C568" s="10"/>
      <c r="D568" s="126" t="s">
        <v>1383</v>
      </c>
      <c r="E568" s="130" t="s">
        <v>1384</v>
      </c>
      <c r="F568" s="130" t="s">
        <v>1384</v>
      </c>
      <c r="G568" s="115">
        <v>6</v>
      </c>
      <c r="H568" s="115">
        <v>4</v>
      </c>
      <c r="I568" s="23" t="s">
        <v>1385</v>
      </c>
      <c r="J568" s="24"/>
      <c r="K568" s="25"/>
    </row>
    <row r="569" customHeight="1" spans="1:11">
      <c r="A569" s="6"/>
      <c r="B569" s="10"/>
      <c r="C569" s="6" t="s">
        <v>900</v>
      </c>
      <c r="D569" s="126" t="s">
        <v>1386</v>
      </c>
      <c r="E569" s="131" t="s">
        <v>921</v>
      </c>
      <c r="F569" s="132">
        <v>0.9</v>
      </c>
      <c r="G569" s="115">
        <v>6</v>
      </c>
      <c r="H569" s="115">
        <v>6</v>
      </c>
      <c r="I569" s="23"/>
      <c r="J569" s="24"/>
      <c r="K569" s="25"/>
    </row>
    <row r="570" customHeight="1" spans="1:11">
      <c r="A570" s="6"/>
      <c r="B570" s="10"/>
      <c r="C570" s="6"/>
      <c r="D570" s="133" t="s">
        <v>1387</v>
      </c>
      <c r="E570" s="134" t="s">
        <v>921</v>
      </c>
      <c r="F570" s="134" t="s">
        <v>921</v>
      </c>
      <c r="G570" s="115">
        <v>5</v>
      </c>
      <c r="H570" s="115">
        <v>5</v>
      </c>
      <c r="I570" s="23"/>
      <c r="J570" s="24"/>
      <c r="K570" s="25"/>
    </row>
    <row r="571" customHeight="1" spans="1:11">
      <c r="A571" s="6"/>
      <c r="B571" s="10"/>
      <c r="C571" s="6"/>
      <c r="D571" s="133" t="s">
        <v>1388</v>
      </c>
      <c r="E571" s="131" t="s">
        <v>1389</v>
      </c>
      <c r="F571" s="131" t="s">
        <v>1389</v>
      </c>
      <c r="G571" s="115">
        <v>5</v>
      </c>
      <c r="H571" s="115">
        <v>5</v>
      </c>
      <c r="I571" s="6"/>
      <c r="J571" s="6"/>
      <c r="K571" s="6"/>
    </row>
    <row r="572" customHeight="1" spans="1:11">
      <c r="A572" s="6"/>
      <c r="B572" s="10"/>
      <c r="C572" s="6"/>
      <c r="D572" s="126" t="s">
        <v>1383</v>
      </c>
      <c r="E572" s="135">
        <f>100%</f>
        <v>1</v>
      </c>
      <c r="F572" s="135">
        <f>100%</f>
        <v>1</v>
      </c>
      <c r="G572" s="115">
        <v>5</v>
      </c>
      <c r="H572" s="115">
        <v>3</v>
      </c>
      <c r="I572" s="23" t="s">
        <v>1390</v>
      </c>
      <c r="J572" s="24"/>
      <c r="K572" s="25"/>
    </row>
    <row r="573" customHeight="1" spans="1:11">
      <c r="A573" s="6"/>
      <c r="B573" s="10"/>
      <c r="C573" s="136" t="s">
        <v>1122</v>
      </c>
      <c r="D573" s="137" t="s">
        <v>1391</v>
      </c>
      <c r="E573" s="138" t="s">
        <v>1392</v>
      </c>
      <c r="F573" s="138" t="s">
        <v>1393</v>
      </c>
      <c r="G573" s="115">
        <v>5</v>
      </c>
      <c r="H573" s="115">
        <v>5</v>
      </c>
      <c r="I573" s="23"/>
      <c r="J573" s="24"/>
      <c r="K573" s="25"/>
    </row>
    <row r="574" customHeight="1" spans="1:11">
      <c r="A574" s="6"/>
      <c r="B574" s="6" t="s">
        <v>909</v>
      </c>
      <c r="C574" s="137" t="s">
        <v>1099</v>
      </c>
      <c r="D574" s="137" t="s">
        <v>1394</v>
      </c>
      <c r="E574" s="139" t="s">
        <v>1395</v>
      </c>
      <c r="F574" s="139" t="s">
        <v>1395</v>
      </c>
      <c r="G574" s="115">
        <v>15</v>
      </c>
      <c r="H574" s="115">
        <v>15</v>
      </c>
      <c r="I574" s="6"/>
      <c r="J574" s="6"/>
      <c r="K574" s="6"/>
    </row>
    <row r="575" customHeight="1" spans="1:11">
      <c r="A575" s="6"/>
      <c r="B575" s="6"/>
      <c r="C575" s="136" t="s">
        <v>1105</v>
      </c>
      <c r="D575" s="136" t="s">
        <v>1396</v>
      </c>
      <c r="E575" s="139" t="s">
        <v>1397</v>
      </c>
      <c r="F575" s="139" t="s">
        <v>1397</v>
      </c>
      <c r="G575" s="115">
        <v>15</v>
      </c>
      <c r="H575" s="115">
        <v>15</v>
      </c>
      <c r="I575" s="6"/>
      <c r="J575" s="6"/>
      <c r="K575" s="6"/>
    </row>
    <row r="576" customHeight="1" spans="1:11">
      <c r="A576" s="6"/>
      <c r="B576" s="121" t="s">
        <v>1368</v>
      </c>
      <c r="C576" s="136" t="s">
        <v>1004</v>
      </c>
      <c r="D576" s="137" t="s">
        <v>1398</v>
      </c>
      <c r="E576" s="140" t="s">
        <v>1399</v>
      </c>
      <c r="F576" s="140" t="s">
        <v>1399</v>
      </c>
      <c r="G576" s="119">
        <v>10</v>
      </c>
      <c r="H576" s="119">
        <v>9</v>
      </c>
      <c r="I576" s="6" t="s">
        <v>1400</v>
      </c>
      <c r="J576" s="6"/>
      <c r="K576" s="6"/>
    </row>
    <row r="577" customHeight="1" spans="1:11">
      <c r="A577" s="6" t="s">
        <v>922</v>
      </c>
      <c r="B577" s="6"/>
      <c r="C577" s="6"/>
      <c r="D577" s="6"/>
      <c r="E577" s="6"/>
      <c r="F577" s="6"/>
      <c r="G577" s="19">
        <v>95</v>
      </c>
      <c r="H577" s="20"/>
      <c r="I577" s="20"/>
      <c r="J577" s="20"/>
      <c r="K577" s="26"/>
    </row>
    <row r="578" customHeight="1" spans="1:11">
      <c r="A578" s="6" t="s">
        <v>869</v>
      </c>
      <c r="B578" s="12" t="s">
        <v>1401</v>
      </c>
      <c r="C578" s="12"/>
      <c r="D578" s="12"/>
      <c r="E578" s="12"/>
      <c r="F578" s="12"/>
      <c r="G578" s="12"/>
      <c r="H578" s="12"/>
      <c r="I578" s="12"/>
      <c r="J578" s="12"/>
      <c r="K578" s="12"/>
    </row>
    <row r="579" customHeight="1" spans="1:11">
      <c r="A579" s="12" t="s">
        <v>871</v>
      </c>
      <c r="B579" s="12"/>
      <c r="C579" s="12"/>
      <c r="D579" s="12"/>
      <c r="E579" s="12"/>
      <c r="F579" s="12"/>
      <c r="G579" s="12"/>
      <c r="H579" s="12"/>
      <c r="I579" s="12"/>
      <c r="J579" s="12"/>
      <c r="K579" s="12"/>
    </row>
    <row r="580" ht="154" customHeight="1" spans="1:11">
      <c r="A580" s="21" t="s">
        <v>924</v>
      </c>
      <c r="B580" s="21"/>
      <c r="C580" s="21"/>
      <c r="D580" s="21"/>
      <c r="E580" s="21"/>
      <c r="F580" s="21"/>
      <c r="G580" s="21"/>
      <c r="H580" s="21"/>
      <c r="I580" s="21"/>
      <c r="J580" s="21"/>
      <c r="K580" s="21"/>
    </row>
    <row r="582" customHeight="1" spans="1:11">
      <c r="A582" s="3" t="s">
        <v>873</v>
      </c>
      <c r="B582" s="3"/>
      <c r="C582" s="3"/>
      <c r="D582" s="3"/>
      <c r="E582" s="3"/>
      <c r="F582" s="3"/>
      <c r="G582" s="3"/>
      <c r="H582" s="3"/>
      <c r="I582" s="3"/>
      <c r="J582" s="3"/>
      <c r="K582" s="3"/>
    </row>
    <row r="583" customHeight="1" spans="1:1">
      <c r="A583" s="1" t="s">
        <v>874</v>
      </c>
    </row>
    <row r="584" customHeight="1" spans="1:11">
      <c r="A584" s="4" t="s">
        <v>1402</v>
      </c>
      <c r="B584" s="4"/>
      <c r="C584" s="4"/>
      <c r="D584" s="4"/>
      <c r="E584" s="4"/>
      <c r="F584" s="5" t="s">
        <v>1403</v>
      </c>
      <c r="G584" s="5"/>
      <c r="H584" s="5"/>
      <c r="I584" s="5"/>
      <c r="J584" s="5"/>
      <c r="K584" s="5"/>
    </row>
    <row r="585" customHeight="1" spans="1:11">
      <c r="A585" s="6" t="s">
        <v>877</v>
      </c>
      <c r="B585" s="6"/>
      <c r="C585" s="6"/>
      <c r="D585" s="6" t="s">
        <v>1404</v>
      </c>
      <c r="E585" s="6"/>
      <c r="F585" s="6"/>
      <c r="G585" s="6"/>
      <c r="H585" s="6"/>
      <c r="I585" s="6"/>
      <c r="J585" s="6"/>
      <c r="K585" s="6"/>
    </row>
    <row r="586" customHeight="1" spans="1:11">
      <c r="A586" s="6" t="s">
        <v>813</v>
      </c>
      <c r="B586" s="6"/>
      <c r="C586" s="6"/>
      <c r="D586" s="6" t="s">
        <v>879</v>
      </c>
      <c r="E586" s="6"/>
      <c r="F586" s="6" t="s">
        <v>815</v>
      </c>
      <c r="G586" s="6" t="s">
        <v>1405</v>
      </c>
      <c r="H586" s="6"/>
      <c r="I586" s="6"/>
      <c r="J586" s="6"/>
      <c r="K586" s="6"/>
    </row>
    <row r="587" customHeight="1" spans="1:11">
      <c r="A587" s="6" t="s">
        <v>880</v>
      </c>
      <c r="B587" s="6"/>
      <c r="C587" s="6"/>
      <c r="D587" s="6" t="s">
        <v>818</v>
      </c>
      <c r="E587" s="6" t="s">
        <v>819</v>
      </c>
      <c r="F587" s="6" t="s">
        <v>881</v>
      </c>
      <c r="G587" s="6" t="s">
        <v>882</v>
      </c>
      <c r="H587" s="6"/>
      <c r="I587" s="6" t="s">
        <v>822</v>
      </c>
      <c r="J587" s="6" t="s">
        <v>823</v>
      </c>
      <c r="K587" s="6" t="s">
        <v>824</v>
      </c>
    </row>
    <row r="588" customHeight="1" spans="1:11">
      <c r="A588" s="6"/>
      <c r="B588" s="6"/>
      <c r="C588" s="6"/>
      <c r="D588" s="6" t="s">
        <v>825</v>
      </c>
      <c r="E588" s="6">
        <v>126.849</v>
      </c>
      <c r="F588" s="6">
        <v>126.849</v>
      </c>
      <c r="G588" s="6">
        <v>22</v>
      </c>
      <c r="H588" s="6">
        <v>22</v>
      </c>
      <c r="I588" s="6">
        <v>10</v>
      </c>
      <c r="J588" s="51">
        <v>0.1737</v>
      </c>
      <c r="K588" s="6">
        <v>1.7</v>
      </c>
    </row>
    <row r="589" customHeight="1" spans="1:11">
      <c r="A589" s="6"/>
      <c r="B589" s="6"/>
      <c r="C589" s="6"/>
      <c r="D589" s="6" t="s">
        <v>883</v>
      </c>
      <c r="E589" s="6">
        <v>126.849</v>
      </c>
      <c r="F589" s="6">
        <v>126.849</v>
      </c>
      <c r="G589" s="6">
        <v>22</v>
      </c>
      <c r="H589" s="6">
        <v>22</v>
      </c>
      <c r="I589" s="6" t="s">
        <v>717</v>
      </c>
      <c r="J589" s="6" t="s">
        <v>717</v>
      </c>
      <c r="K589" s="6" t="s">
        <v>717</v>
      </c>
    </row>
    <row r="590" customHeight="1" spans="1:11">
      <c r="A590" s="6"/>
      <c r="B590" s="6"/>
      <c r="C590" s="6"/>
      <c r="D590" s="7" t="s">
        <v>884</v>
      </c>
      <c r="E590" s="6">
        <v>126.849</v>
      </c>
      <c r="F590" s="6">
        <v>126.849</v>
      </c>
      <c r="G590" s="6">
        <v>22</v>
      </c>
      <c r="H590" s="6">
        <v>22</v>
      </c>
      <c r="I590" s="6" t="s">
        <v>717</v>
      </c>
      <c r="J590" s="6" t="s">
        <v>717</v>
      </c>
      <c r="K590" s="6" t="s">
        <v>717</v>
      </c>
    </row>
    <row r="591" customHeight="1" spans="1:11">
      <c r="A591" s="6"/>
      <c r="B591" s="6"/>
      <c r="C591" s="6"/>
      <c r="D591" s="7" t="s">
        <v>885</v>
      </c>
      <c r="E591" s="6"/>
      <c r="F591" s="6"/>
      <c r="G591" s="6"/>
      <c r="H591" s="6"/>
      <c r="I591" s="6" t="s">
        <v>717</v>
      </c>
      <c r="J591" s="6" t="s">
        <v>717</v>
      </c>
      <c r="K591" s="6" t="s">
        <v>717</v>
      </c>
    </row>
    <row r="592" customHeight="1" spans="1:11">
      <c r="A592" s="6"/>
      <c r="B592" s="6"/>
      <c r="C592" s="6"/>
      <c r="D592" s="6" t="s">
        <v>826</v>
      </c>
      <c r="E592" s="6"/>
      <c r="F592" s="6"/>
      <c r="G592" s="6"/>
      <c r="H592" s="6"/>
      <c r="I592" s="6" t="s">
        <v>717</v>
      </c>
      <c r="J592" s="6" t="s">
        <v>717</v>
      </c>
      <c r="K592" s="6" t="s">
        <v>717</v>
      </c>
    </row>
    <row r="593" customHeight="1" spans="1:11">
      <c r="A593" s="6" t="s">
        <v>827</v>
      </c>
      <c r="B593" s="8" t="s">
        <v>828</v>
      </c>
      <c r="C593" s="8"/>
      <c r="D593" s="8"/>
      <c r="E593" s="8"/>
      <c r="F593" s="6" t="s">
        <v>829</v>
      </c>
      <c r="G593" s="6"/>
      <c r="H593" s="6"/>
      <c r="I593" s="6"/>
      <c r="J593" s="6"/>
      <c r="K593" s="6"/>
    </row>
    <row r="594" ht="105" customHeight="1" spans="1:11">
      <c r="A594" s="6"/>
      <c r="B594" s="142" t="s">
        <v>1406</v>
      </c>
      <c r="C594" s="142"/>
      <c r="D594" s="142"/>
      <c r="E594" s="142"/>
      <c r="F594" s="6" t="s">
        <v>1406</v>
      </c>
      <c r="G594" s="6"/>
      <c r="H594" s="6"/>
      <c r="I594" s="6"/>
      <c r="J594" s="6"/>
      <c r="K594" s="6"/>
    </row>
    <row r="595" customHeight="1" spans="1:11">
      <c r="A595" s="6" t="s">
        <v>832</v>
      </c>
      <c r="B595" s="37" t="s">
        <v>833</v>
      </c>
      <c r="C595" s="37" t="s">
        <v>834</v>
      </c>
      <c r="D595" s="6" t="s">
        <v>835</v>
      </c>
      <c r="E595" s="37" t="s">
        <v>888</v>
      </c>
      <c r="F595" s="6" t="s">
        <v>889</v>
      </c>
      <c r="G595" s="6" t="s">
        <v>822</v>
      </c>
      <c r="H595" s="6" t="s">
        <v>824</v>
      </c>
      <c r="I595" s="6" t="s">
        <v>838</v>
      </c>
      <c r="J595" s="6"/>
      <c r="K595" s="6"/>
    </row>
    <row r="596" customHeight="1" spans="1:11">
      <c r="A596" s="6"/>
      <c r="B596" s="8" t="s">
        <v>839</v>
      </c>
      <c r="C596" s="8" t="s">
        <v>890</v>
      </c>
      <c r="D596" s="27" t="s">
        <v>1407</v>
      </c>
      <c r="E596" s="27" t="s">
        <v>1408</v>
      </c>
      <c r="F596" s="27" t="s">
        <v>1408</v>
      </c>
      <c r="G596" s="27">
        <v>10</v>
      </c>
      <c r="H596" s="27">
        <v>10</v>
      </c>
      <c r="I596" s="6"/>
      <c r="J596" s="6"/>
      <c r="K596" s="6"/>
    </row>
    <row r="597" customHeight="1" spans="1:11">
      <c r="A597" s="6"/>
      <c r="B597" s="10"/>
      <c r="C597" s="10"/>
      <c r="D597" s="143" t="s">
        <v>1409</v>
      </c>
      <c r="E597" s="27" t="s">
        <v>1410</v>
      </c>
      <c r="F597" s="27" t="s">
        <v>1410</v>
      </c>
      <c r="G597" s="144">
        <v>10</v>
      </c>
      <c r="H597" s="144">
        <v>10</v>
      </c>
      <c r="I597" s="6"/>
      <c r="J597" s="6"/>
      <c r="K597" s="6"/>
    </row>
    <row r="598" customHeight="1" spans="1:11">
      <c r="A598" s="6"/>
      <c r="B598" s="10"/>
      <c r="C598" s="37"/>
      <c r="D598" s="143" t="s">
        <v>1411</v>
      </c>
      <c r="E598" s="27" t="s">
        <v>1410</v>
      </c>
      <c r="F598" s="27" t="s">
        <v>1410</v>
      </c>
      <c r="G598" s="144">
        <v>10</v>
      </c>
      <c r="H598" s="144">
        <v>10</v>
      </c>
      <c r="I598" s="6"/>
      <c r="J598" s="6"/>
      <c r="K598" s="6"/>
    </row>
    <row r="599" customHeight="1" spans="1:11">
      <c r="A599" s="6"/>
      <c r="B599" s="10"/>
      <c r="C599" s="8" t="s">
        <v>900</v>
      </c>
      <c r="D599" s="27" t="s">
        <v>1412</v>
      </c>
      <c r="E599" s="27" t="s">
        <v>1413</v>
      </c>
      <c r="F599" s="27" t="s">
        <v>1413</v>
      </c>
      <c r="G599" s="27">
        <v>5</v>
      </c>
      <c r="H599" s="27">
        <v>5</v>
      </c>
      <c r="I599" s="6"/>
      <c r="J599" s="6"/>
      <c r="K599" s="6"/>
    </row>
    <row r="600" customHeight="1" spans="1:11">
      <c r="A600" s="6"/>
      <c r="B600" s="10"/>
      <c r="C600" s="10"/>
      <c r="D600" s="143" t="s">
        <v>1414</v>
      </c>
      <c r="E600" s="145">
        <v>0</v>
      </c>
      <c r="F600" s="145">
        <v>0</v>
      </c>
      <c r="G600" s="144">
        <v>5</v>
      </c>
      <c r="H600" s="144">
        <v>5</v>
      </c>
      <c r="I600" s="6"/>
      <c r="J600" s="6"/>
      <c r="K600" s="6"/>
    </row>
    <row r="601" customHeight="1" spans="1:11">
      <c r="A601" s="6"/>
      <c r="B601" s="10"/>
      <c r="C601" s="8" t="s">
        <v>934</v>
      </c>
      <c r="D601" s="146" t="s">
        <v>1415</v>
      </c>
      <c r="E601" s="147" t="s">
        <v>1416</v>
      </c>
      <c r="F601" s="147" t="s">
        <v>1416</v>
      </c>
      <c r="G601" s="148">
        <v>10</v>
      </c>
      <c r="H601" s="148">
        <v>10</v>
      </c>
      <c r="I601" s="6"/>
      <c r="J601" s="6"/>
      <c r="K601" s="6"/>
    </row>
    <row r="602" customHeight="1" spans="1:11">
      <c r="A602" s="6"/>
      <c r="B602" s="8" t="s">
        <v>851</v>
      </c>
      <c r="C602" s="8" t="s">
        <v>852</v>
      </c>
      <c r="D602" s="114" t="s">
        <v>1417</v>
      </c>
      <c r="E602" s="114" t="s">
        <v>1418</v>
      </c>
      <c r="F602" s="114" t="s">
        <v>1418</v>
      </c>
      <c r="G602" s="149">
        <v>5</v>
      </c>
      <c r="H602" s="149">
        <v>5</v>
      </c>
      <c r="I602" s="6"/>
      <c r="J602" s="6"/>
      <c r="K602" s="6"/>
    </row>
    <row r="603" customHeight="1" spans="1:11">
      <c r="A603" s="6"/>
      <c r="B603" s="10"/>
      <c r="C603" s="10"/>
      <c r="D603" s="114" t="s">
        <v>1419</v>
      </c>
      <c r="E603" s="114" t="s">
        <v>1420</v>
      </c>
      <c r="F603" s="114" t="s">
        <v>1420</v>
      </c>
      <c r="G603" s="149">
        <v>5</v>
      </c>
      <c r="H603" s="149">
        <v>5</v>
      </c>
      <c r="I603" s="6"/>
      <c r="J603" s="6"/>
      <c r="K603" s="6"/>
    </row>
    <row r="604" customHeight="1" spans="1:11">
      <c r="A604" s="6"/>
      <c r="B604" s="10"/>
      <c r="C604" s="8" t="s">
        <v>856</v>
      </c>
      <c r="D604" s="150" t="s">
        <v>1421</v>
      </c>
      <c r="E604" s="114" t="s">
        <v>1204</v>
      </c>
      <c r="F604" s="49" t="s">
        <v>1204</v>
      </c>
      <c r="G604" s="151">
        <v>10</v>
      </c>
      <c r="H604" s="151">
        <v>10</v>
      </c>
      <c r="I604" s="6"/>
      <c r="J604" s="6"/>
      <c r="K604" s="6"/>
    </row>
    <row r="605" customHeight="1" spans="1:11">
      <c r="A605" s="6"/>
      <c r="B605" s="10"/>
      <c r="C605" s="8" t="s">
        <v>862</v>
      </c>
      <c r="D605" s="114" t="s">
        <v>1422</v>
      </c>
      <c r="E605" s="35" t="s">
        <v>1204</v>
      </c>
      <c r="F605" s="49" t="s">
        <v>1204</v>
      </c>
      <c r="G605" s="6">
        <v>10</v>
      </c>
      <c r="H605" s="6">
        <v>10</v>
      </c>
      <c r="I605" s="6"/>
      <c r="J605" s="6"/>
      <c r="K605" s="6"/>
    </row>
    <row r="606" customHeight="1" spans="1:11">
      <c r="A606" s="6"/>
      <c r="B606" s="6" t="s">
        <v>865</v>
      </c>
      <c r="C606" s="6" t="s">
        <v>866</v>
      </c>
      <c r="D606" s="146" t="s">
        <v>1423</v>
      </c>
      <c r="E606" s="152" t="s">
        <v>1424</v>
      </c>
      <c r="F606" s="152" t="s">
        <v>1424</v>
      </c>
      <c r="G606" s="148">
        <v>10</v>
      </c>
      <c r="H606" s="148">
        <v>10</v>
      </c>
      <c r="I606" s="6"/>
      <c r="J606" s="6"/>
      <c r="K606" s="6"/>
    </row>
    <row r="607" customHeight="1" spans="1:11">
      <c r="A607" s="6" t="s">
        <v>922</v>
      </c>
      <c r="B607" s="6"/>
      <c r="C607" s="6"/>
      <c r="D607" s="6"/>
      <c r="E607" s="6"/>
      <c r="F607" s="6"/>
      <c r="G607" s="19">
        <v>100</v>
      </c>
      <c r="H607" s="20"/>
      <c r="I607" s="20"/>
      <c r="J607" s="20"/>
      <c r="K607" s="26"/>
    </row>
    <row r="608" customHeight="1" spans="1:11">
      <c r="A608" s="6" t="s">
        <v>869</v>
      </c>
      <c r="B608" s="12" t="s">
        <v>1425</v>
      </c>
      <c r="C608" s="12"/>
      <c r="D608" s="12"/>
      <c r="E608" s="12"/>
      <c r="F608" s="12"/>
      <c r="G608" s="12"/>
      <c r="H608" s="12"/>
      <c r="I608" s="12"/>
      <c r="J608" s="12"/>
      <c r="K608" s="12"/>
    </row>
    <row r="609" customHeight="1" spans="1:11">
      <c r="A609" s="12" t="s">
        <v>871</v>
      </c>
      <c r="B609" s="12"/>
      <c r="C609" s="12"/>
      <c r="D609" s="12"/>
      <c r="E609" s="12"/>
      <c r="F609" s="12"/>
      <c r="G609" s="12"/>
      <c r="H609" s="12"/>
      <c r="I609" s="12"/>
      <c r="J609" s="12"/>
      <c r="K609" s="12"/>
    </row>
    <row r="610" ht="154" customHeight="1" spans="1:11">
      <c r="A610" s="21" t="s">
        <v>924</v>
      </c>
      <c r="B610" s="21"/>
      <c r="C610" s="21"/>
      <c r="D610" s="21"/>
      <c r="E610" s="21"/>
      <c r="F610" s="21"/>
      <c r="G610" s="21"/>
      <c r="H610" s="21"/>
      <c r="I610" s="21"/>
      <c r="J610" s="21"/>
      <c r="K610" s="21"/>
    </row>
    <row r="612" customHeight="1" spans="1:11">
      <c r="A612" s="3" t="s">
        <v>873</v>
      </c>
      <c r="B612" s="3"/>
      <c r="C612" s="3"/>
      <c r="D612" s="3"/>
      <c r="E612" s="3"/>
      <c r="F612" s="3"/>
      <c r="G612" s="3"/>
      <c r="H612" s="3"/>
      <c r="I612" s="3"/>
      <c r="J612" s="3"/>
      <c r="K612" s="3"/>
    </row>
    <row r="613" customHeight="1" spans="1:1">
      <c r="A613" s="1" t="s">
        <v>874</v>
      </c>
    </row>
    <row r="614" customHeight="1" spans="1:11">
      <c r="A614" s="4" t="s">
        <v>875</v>
      </c>
      <c r="B614" s="4"/>
      <c r="C614" s="4"/>
      <c r="D614" s="4"/>
      <c r="E614" s="4"/>
      <c r="F614" s="5" t="s">
        <v>876</v>
      </c>
      <c r="G614" s="5"/>
      <c r="H614" s="5"/>
      <c r="I614" s="5"/>
      <c r="J614" s="5"/>
      <c r="K614" s="5"/>
    </row>
    <row r="615" customHeight="1" spans="1:11">
      <c r="A615" s="6" t="s">
        <v>877</v>
      </c>
      <c r="B615" s="6"/>
      <c r="C615" s="6"/>
      <c r="D615" s="6" t="s">
        <v>1426</v>
      </c>
      <c r="E615" s="6"/>
      <c r="F615" s="6"/>
      <c r="G615" s="6"/>
      <c r="H615" s="6"/>
      <c r="I615" s="6"/>
      <c r="J615" s="6"/>
      <c r="K615" s="6"/>
    </row>
    <row r="616" customHeight="1" spans="1:11">
      <c r="A616" s="6" t="s">
        <v>813</v>
      </c>
      <c r="B616" s="6"/>
      <c r="C616" s="6"/>
      <c r="D616" s="6" t="s">
        <v>1427</v>
      </c>
      <c r="E616" s="6"/>
      <c r="F616" s="6" t="s">
        <v>815</v>
      </c>
      <c r="G616" s="6" t="s">
        <v>879</v>
      </c>
      <c r="H616" s="6"/>
      <c r="I616" s="6"/>
      <c r="J616" s="6"/>
      <c r="K616" s="6"/>
    </row>
    <row r="617" customHeight="1" spans="1:11">
      <c r="A617" s="6" t="s">
        <v>880</v>
      </c>
      <c r="B617" s="6"/>
      <c r="C617" s="6"/>
      <c r="D617" s="6" t="s">
        <v>818</v>
      </c>
      <c r="E617" s="6" t="s">
        <v>819</v>
      </c>
      <c r="F617" s="6" t="s">
        <v>881</v>
      </c>
      <c r="G617" s="6" t="s">
        <v>882</v>
      </c>
      <c r="H617" s="6"/>
      <c r="I617" s="6" t="s">
        <v>822</v>
      </c>
      <c r="J617" s="6" t="s">
        <v>823</v>
      </c>
      <c r="K617" s="6" t="s">
        <v>824</v>
      </c>
    </row>
    <row r="618" customHeight="1" spans="1:11">
      <c r="A618" s="6"/>
      <c r="B618" s="6"/>
      <c r="C618" s="6"/>
      <c r="D618" s="6" t="s">
        <v>825</v>
      </c>
      <c r="E618" s="6">
        <v>3000</v>
      </c>
      <c r="F618" s="49"/>
      <c r="G618" s="6">
        <v>233</v>
      </c>
      <c r="H618" s="6"/>
      <c r="I618" s="6">
        <v>10</v>
      </c>
      <c r="J618" s="154">
        <v>0.078</v>
      </c>
      <c r="K618" s="49">
        <v>1</v>
      </c>
    </row>
    <row r="619" customHeight="1" spans="1:11">
      <c r="A619" s="6"/>
      <c r="B619" s="6"/>
      <c r="C619" s="6"/>
      <c r="D619" s="6" t="s">
        <v>883</v>
      </c>
      <c r="E619" s="6">
        <v>3000</v>
      </c>
      <c r="F619" s="6"/>
      <c r="G619" s="6">
        <v>233</v>
      </c>
      <c r="H619" s="6"/>
      <c r="I619" s="6" t="s">
        <v>717</v>
      </c>
      <c r="J619" s="6" t="s">
        <v>717</v>
      </c>
      <c r="K619" s="6" t="s">
        <v>717</v>
      </c>
    </row>
    <row r="620" customHeight="1" spans="1:11">
      <c r="A620" s="6"/>
      <c r="B620" s="6"/>
      <c r="C620" s="6"/>
      <c r="D620" s="7" t="s">
        <v>884</v>
      </c>
      <c r="E620" s="6">
        <v>3000</v>
      </c>
      <c r="F620" s="6"/>
      <c r="G620" s="6">
        <v>233</v>
      </c>
      <c r="H620" s="6"/>
      <c r="I620" s="6" t="s">
        <v>717</v>
      </c>
      <c r="J620" s="6" t="s">
        <v>717</v>
      </c>
      <c r="K620" s="6" t="s">
        <v>717</v>
      </c>
    </row>
    <row r="621" customHeight="1" spans="1:11">
      <c r="A621" s="6"/>
      <c r="B621" s="6"/>
      <c r="C621" s="6"/>
      <c r="D621" s="7" t="s">
        <v>885</v>
      </c>
      <c r="E621" s="6"/>
      <c r="F621" s="6"/>
      <c r="G621" s="6"/>
      <c r="H621" s="6"/>
      <c r="I621" s="6" t="s">
        <v>717</v>
      </c>
      <c r="J621" s="6" t="s">
        <v>717</v>
      </c>
      <c r="K621" s="6" t="s">
        <v>717</v>
      </c>
    </row>
    <row r="622" customHeight="1" spans="1:11">
      <c r="A622" s="6"/>
      <c r="B622" s="6"/>
      <c r="C622" s="6"/>
      <c r="D622" s="6" t="s">
        <v>826</v>
      </c>
      <c r="E622" s="6"/>
      <c r="F622" s="6"/>
      <c r="G622" s="6"/>
      <c r="H622" s="6"/>
      <c r="I622" s="6" t="s">
        <v>717</v>
      </c>
      <c r="J622" s="6" t="s">
        <v>717</v>
      </c>
      <c r="K622" s="6" t="s">
        <v>717</v>
      </c>
    </row>
    <row r="623" customHeight="1" spans="1:11">
      <c r="A623" s="6" t="s">
        <v>827</v>
      </c>
      <c r="B623" s="6" t="s">
        <v>828</v>
      </c>
      <c r="C623" s="6"/>
      <c r="D623" s="6"/>
      <c r="E623" s="6"/>
      <c r="F623" s="6" t="s">
        <v>829</v>
      </c>
      <c r="G623" s="6"/>
      <c r="H623" s="6"/>
      <c r="I623" s="6"/>
      <c r="J623" s="6"/>
      <c r="K623" s="6"/>
    </row>
    <row r="624" ht="76" customHeight="1" spans="1:11">
      <c r="A624" s="6"/>
      <c r="B624" s="6" t="s">
        <v>1428</v>
      </c>
      <c r="C624" s="6"/>
      <c r="D624" s="6"/>
      <c r="E624" s="6"/>
      <c r="F624" s="6" t="s">
        <v>1428</v>
      </c>
      <c r="G624" s="6"/>
      <c r="H624" s="6"/>
      <c r="I624" s="6"/>
      <c r="J624" s="6"/>
      <c r="K624" s="6"/>
    </row>
    <row r="625" customHeight="1" spans="1:11">
      <c r="A625" s="6" t="s">
        <v>832</v>
      </c>
      <c r="B625" s="6" t="s">
        <v>833</v>
      </c>
      <c r="C625" s="6" t="s">
        <v>834</v>
      </c>
      <c r="D625" s="6" t="s">
        <v>835</v>
      </c>
      <c r="E625" s="6" t="s">
        <v>888</v>
      </c>
      <c r="F625" s="6" t="s">
        <v>889</v>
      </c>
      <c r="G625" s="6" t="s">
        <v>822</v>
      </c>
      <c r="H625" s="6" t="s">
        <v>824</v>
      </c>
      <c r="I625" s="6" t="s">
        <v>838</v>
      </c>
      <c r="J625" s="6"/>
      <c r="K625" s="6"/>
    </row>
    <row r="626" customHeight="1" spans="1:11">
      <c r="A626" s="6"/>
      <c r="B626" s="8" t="s">
        <v>1429</v>
      </c>
      <c r="C626" s="8" t="s">
        <v>890</v>
      </c>
      <c r="D626" s="6" t="s">
        <v>1430</v>
      </c>
      <c r="E626" s="6" t="s">
        <v>1431</v>
      </c>
      <c r="F626" s="6" t="s">
        <v>1432</v>
      </c>
      <c r="G626" s="6">
        <v>10</v>
      </c>
      <c r="H626" s="6">
        <v>10</v>
      </c>
      <c r="I626" s="6"/>
      <c r="J626" s="6"/>
      <c r="K626" s="6"/>
    </row>
    <row r="627" customHeight="1" spans="1:11">
      <c r="A627" s="6"/>
      <c r="B627" s="10"/>
      <c r="C627" s="8" t="s">
        <v>900</v>
      </c>
      <c r="D627" s="12" t="s">
        <v>1433</v>
      </c>
      <c r="E627" s="6" t="s">
        <v>1424</v>
      </c>
      <c r="F627" s="22" t="s">
        <v>1434</v>
      </c>
      <c r="G627" s="6">
        <v>10</v>
      </c>
      <c r="H627" s="6">
        <v>0</v>
      </c>
      <c r="I627" s="6" t="s">
        <v>1435</v>
      </c>
      <c r="J627" s="6"/>
      <c r="K627" s="6"/>
    </row>
    <row r="628" customHeight="1" spans="1:11">
      <c r="A628" s="6"/>
      <c r="B628" s="10"/>
      <c r="C628" s="8" t="s">
        <v>906</v>
      </c>
      <c r="D628" s="12" t="s">
        <v>1436</v>
      </c>
      <c r="E628" s="6" t="s">
        <v>1437</v>
      </c>
      <c r="F628" s="22">
        <v>0.99</v>
      </c>
      <c r="G628" s="6">
        <v>10</v>
      </c>
      <c r="H628" s="6">
        <v>9</v>
      </c>
      <c r="I628" s="6" t="s">
        <v>1435</v>
      </c>
      <c r="J628" s="6"/>
      <c r="K628" s="6"/>
    </row>
    <row r="629" customHeight="1" spans="1:11">
      <c r="A629" s="6"/>
      <c r="B629" s="10"/>
      <c r="C629" s="8" t="s">
        <v>934</v>
      </c>
      <c r="D629" s="6" t="s">
        <v>1438</v>
      </c>
      <c r="E629" s="6" t="s">
        <v>1439</v>
      </c>
      <c r="F629" s="6" t="s">
        <v>1440</v>
      </c>
      <c r="G629" s="6">
        <v>10</v>
      </c>
      <c r="H629" s="6">
        <v>10</v>
      </c>
      <c r="I629" s="6"/>
      <c r="J629" s="6"/>
      <c r="K629" s="6"/>
    </row>
    <row r="630" customHeight="1" spans="1:11">
      <c r="A630" s="6"/>
      <c r="B630" s="8" t="s">
        <v>1441</v>
      </c>
      <c r="C630" s="8" t="s">
        <v>852</v>
      </c>
      <c r="D630" s="6" t="s">
        <v>1442</v>
      </c>
      <c r="E630" s="153" t="s">
        <v>1443</v>
      </c>
      <c r="F630" s="6" t="s">
        <v>1443</v>
      </c>
      <c r="G630" s="6">
        <v>10</v>
      </c>
      <c r="H630" s="6">
        <v>10</v>
      </c>
      <c r="I630" s="6"/>
      <c r="J630" s="6"/>
      <c r="K630" s="6"/>
    </row>
    <row r="631" customHeight="1" spans="1:11">
      <c r="A631" s="6"/>
      <c r="B631" s="10"/>
      <c r="C631" s="10"/>
      <c r="D631" s="6" t="s">
        <v>1444</v>
      </c>
      <c r="E631" s="6" t="s">
        <v>1226</v>
      </c>
      <c r="F631" s="153" t="s">
        <v>1445</v>
      </c>
      <c r="G631" s="6">
        <v>10</v>
      </c>
      <c r="H631" s="6">
        <v>10</v>
      </c>
      <c r="I631" s="6"/>
      <c r="J631" s="6"/>
      <c r="K631" s="6"/>
    </row>
    <row r="632" customHeight="1" spans="1:11">
      <c r="A632" s="6"/>
      <c r="B632" s="10"/>
      <c r="C632" s="8" t="s">
        <v>856</v>
      </c>
      <c r="D632" s="6" t="s">
        <v>1446</v>
      </c>
      <c r="E632" s="6" t="s">
        <v>1447</v>
      </c>
      <c r="F632" s="22">
        <v>0.92</v>
      </c>
      <c r="G632" s="6">
        <v>10</v>
      </c>
      <c r="H632" s="6">
        <v>10</v>
      </c>
      <c r="I632" s="6"/>
      <c r="J632" s="6"/>
      <c r="K632" s="6"/>
    </row>
    <row r="633" customHeight="1" spans="1:11">
      <c r="A633" s="6"/>
      <c r="B633" s="10"/>
      <c r="C633" s="8" t="s">
        <v>915</v>
      </c>
      <c r="D633" s="6" t="s">
        <v>1448</v>
      </c>
      <c r="E633" s="153" t="s">
        <v>1449</v>
      </c>
      <c r="F633" s="153" t="s">
        <v>1449</v>
      </c>
      <c r="G633" s="6">
        <v>5</v>
      </c>
      <c r="H633" s="6">
        <v>5</v>
      </c>
      <c r="I633" s="6"/>
      <c r="J633" s="6"/>
      <c r="K633" s="6"/>
    </row>
    <row r="634" customHeight="1" spans="1:11">
      <c r="A634" s="6"/>
      <c r="B634" s="10"/>
      <c r="C634" s="8" t="s">
        <v>862</v>
      </c>
      <c r="D634" s="6" t="s">
        <v>1450</v>
      </c>
      <c r="E634" s="153" t="s">
        <v>1449</v>
      </c>
      <c r="F634" s="153" t="s">
        <v>1072</v>
      </c>
      <c r="G634" s="6">
        <v>5</v>
      </c>
      <c r="H634" s="6">
        <v>5</v>
      </c>
      <c r="I634" s="6"/>
      <c r="J634" s="6"/>
      <c r="K634" s="6"/>
    </row>
    <row r="635" customHeight="1" spans="1:11">
      <c r="A635" s="6"/>
      <c r="B635" s="6" t="s">
        <v>865</v>
      </c>
      <c r="C635" s="6" t="s">
        <v>866</v>
      </c>
      <c r="D635" s="6" t="s">
        <v>1451</v>
      </c>
      <c r="E635" s="153" t="s">
        <v>1452</v>
      </c>
      <c r="F635" s="22">
        <v>0.93</v>
      </c>
      <c r="G635" s="6">
        <v>10</v>
      </c>
      <c r="H635" s="6">
        <v>10</v>
      </c>
      <c r="I635" s="6"/>
      <c r="J635" s="6"/>
      <c r="K635" s="6"/>
    </row>
    <row r="636" customHeight="1" spans="1:11">
      <c r="A636" s="6" t="s">
        <v>922</v>
      </c>
      <c r="B636" s="6"/>
      <c r="C636" s="6"/>
      <c r="D636" s="6"/>
      <c r="E636" s="6"/>
      <c r="F636" s="6"/>
      <c r="G636" s="19">
        <v>79</v>
      </c>
      <c r="H636" s="20"/>
      <c r="I636" s="20"/>
      <c r="J636" s="20"/>
      <c r="K636" s="26"/>
    </row>
    <row r="637" customHeight="1" spans="1:11">
      <c r="A637" s="6" t="s">
        <v>869</v>
      </c>
      <c r="B637" s="12" t="s">
        <v>1453</v>
      </c>
      <c r="C637" s="12"/>
      <c r="D637" s="12"/>
      <c r="E637" s="12"/>
      <c r="F637" s="12"/>
      <c r="G637" s="12"/>
      <c r="H637" s="12"/>
      <c r="I637" s="12"/>
      <c r="J637" s="12"/>
      <c r="K637" s="12"/>
    </row>
    <row r="638" customHeight="1" spans="1:11">
      <c r="A638" s="12" t="s">
        <v>1454</v>
      </c>
      <c r="B638" s="12"/>
      <c r="C638" s="12"/>
      <c r="D638" s="12"/>
      <c r="E638" s="12"/>
      <c r="F638" s="12"/>
      <c r="G638" s="12"/>
      <c r="H638" s="12"/>
      <c r="I638" s="12"/>
      <c r="J638" s="12"/>
      <c r="K638" s="12"/>
    </row>
    <row r="639" ht="159" customHeight="1" spans="1:11">
      <c r="A639" s="21" t="s">
        <v>924</v>
      </c>
      <c r="B639" s="21"/>
      <c r="C639" s="21"/>
      <c r="D639" s="21"/>
      <c r="E639" s="21"/>
      <c r="F639" s="21"/>
      <c r="G639" s="21"/>
      <c r="H639" s="21"/>
      <c r="I639" s="21"/>
      <c r="J639" s="21"/>
      <c r="K639" s="21"/>
    </row>
    <row r="641" customHeight="1" spans="1:11">
      <c r="A641" s="3" t="s">
        <v>873</v>
      </c>
      <c r="B641" s="3"/>
      <c r="C641" s="3"/>
      <c r="D641" s="3"/>
      <c r="E641" s="3"/>
      <c r="F641" s="3"/>
      <c r="G641" s="3"/>
      <c r="H641" s="3"/>
      <c r="I641" s="3"/>
      <c r="J641" s="3"/>
      <c r="K641" s="3"/>
    </row>
    <row r="642" customHeight="1" spans="1:1">
      <c r="A642" s="1" t="s">
        <v>874</v>
      </c>
    </row>
    <row r="643" customHeight="1" spans="1:11">
      <c r="A643" s="4" t="s">
        <v>875</v>
      </c>
      <c r="B643" s="4"/>
      <c r="C643" s="4"/>
      <c r="D643" s="4"/>
      <c r="E643" s="4"/>
      <c r="F643" s="5" t="s">
        <v>876</v>
      </c>
      <c r="G643" s="5"/>
      <c r="H643" s="5"/>
      <c r="I643" s="5"/>
      <c r="J643" s="5"/>
      <c r="K643" s="5"/>
    </row>
    <row r="644" customHeight="1" spans="1:11">
      <c r="A644" s="6" t="s">
        <v>877</v>
      </c>
      <c r="B644" s="6"/>
      <c r="C644" s="6"/>
      <c r="D644" s="6" t="s">
        <v>1455</v>
      </c>
      <c r="E644" s="6"/>
      <c r="F644" s="6"/>
      <c r="G644" s="6"/>
      <c r="H644" s="6"/>
      <c r="I644" s="6"/>
      <c r="J644" s="6"/>
      <c r="K644" s="6"/>
    </row>
    <row r="645" customHeight="1" spans="1:11">
      <c r="A645" s="6" t="s">
        <v>813</v>
      </c>
      <c r="B645" s="6"/>
      <c r="C645" s="6"/>
      <c r="D645" s="6" t="s">
        <v>1456</v>
      </c>
      <c r="E645" s="6"/>
      <c r="F645" s="6" t="s">
        <v>815</v>
      </c>
      <c r="G645" s="6" t="s">
        <v>879</v>
      </c>
      <c r="H645" s="6"/>
      <c r="I645" s="6"/>
      <c r="J645" s="6"/>
      <c r="K645" s="6"/>
    </row>
    <row r="646" customHeight="1" spans="1:11">
      <c r="A646" s="6" t="s">
        <v>880</v>
      </c>
      <c r="B646" s="6"/>
      <c r="C646" s="6"/>
      <c r="D646" s="6" t="s">
        <v>818</v>
      </c>
      <c r="E646" s="6" t="s">
        <v>819</v>
      </c>
      <c r="F646" s="6" t="s">
        <v>881</v>
      </c>
      <c r="G646" s="6" t="s">
        <v>882</v>
      </c>
      <c r="H646" s="6"/>
      <c r="I646" s="6" t="s">
        <v>822</v>
      </c>
      <c r="J646" s="6" t="s">
        <v>823</v>
      </c>
      <c r="K646" s="6" t="s">
        <v>824</v>
      </c>
    </row>
    <row r="647" customHeight="1" spans="1:11">
      <c r="A647" s="6"/>
      <c r="B647" s="6"/>
      <c r="C647" s="6"/>
      <c r="D647" s="6" t="s">
        <v>825</v>
      </c>
      <c r="E647" s="6">
        <v>2588.54</v>
      </c>
      <c r="F647" s="49"/>
      <c r="G647" s="6">
        <v>657</v>
      </c>
      <c r="H647" s="6"/>
      <c r="I647" s="6">
        <v>10</v>
      </c>
      <c r="J647" s="154" t="s">
        <v>1457</v>
      </c>
      <c r="K647" s="49" t="s">
        <v>1458</v>
      </c>
    </row>
    <row r="648" customHeight="1" spans="1:11">
      <c r="A648" s="6"/>
      <c r="B648" s="6"/>
      <c r="C648" s="6"/>
      <c r="D648" s="6" t="s">
        <v>883</v>
      </c>
      <c r="E648" s="6">
        <v>2588.54</v>
      </c>
      <c r="F648" s="6"/>
      <c r="G648" s="6">
        <v>657</v>
      </c>
      <c r="H648" s="6"/>
      <c r="I648" s="6" t="s">
        <v>717</v>
      </c>
      <c r="J648" s="6" t="s">
        <v>717</v>
      </c>
      <c r="K648" s="6" t="s">
        <v>717</v>
      </c>
    </row>
    <row r="649" customHeight="1" spans="1:11">
      <c r="A649" s="6"/>
      <c r="B649" s="6"/>
      <c r="C649" s="6"/>
      <c r="D649" s="7" t="s">
        <v>884</v>
      </c>
      <c r="E649" s="6">
        <v>2588.54</v>
      </c>
      <c r="F649" s="6"/>
      <c r="G649" s="6">
        <v>657</v>
      </c>
      <c r="H649" s="6"/>
      <c r="I649" s="6" t="s">
        <v>717</v>
      </c>
      <c r="J649" s="6" t="s">
        <v>717</v>
      </c>
      <c r="K649" s="6" t="s">
        <v>717</v>
      </c>
    </row>
    <row r="650" customHeight="1" spans="1:11">
      <c r="A650" s="6"/>
      <c r="B650" s="6"/>
      <c r="C650" s="6"/>
      <c r="D650" s="7" t="s">
        <v>885</v>
      </c>
      <c r="E650" s="6"/>
      <c r="F650" s="6"/>
      <c r="G650" s="6"/>
      <c r="H650" s="6"/>
      <c r="I650" s="6" t="s">
        <v>717</v>
      </c>
      <c r="J650" s="6" t="s">
        <v>717</v>
      </c>
      <c r="K650" s="6" t="s">
        <v>717</v>
      </c>
    </row>
    <row r="651" customHeight="1" spans="1:11">
      <c r="A651" s="6"/>
      <c r="B651" s="6"/>
      <c r="C651" s="6"/>
      <c r="D651" s="6" t="s">
        <v>826</v>
      </c>
      <c r="E651" s="6"/>
      <c r="F651" s="6"/>
      <c r="G651" s="6"/>
      <c r="H651" s="6"/>
      <c r="I651" s="6" t="s">
        <v>717</v>
      </c>
      <c r="J651" s="6" t="s">
        <v>717</v>
      </c>
      <c r="K651" s="6" t="s">
        <v>717</v>
      </c>
    </row>
    <row r="652" customHeight="1" spans="1:11">
      <c r="A652" s="6" t="s">
        <v>827</v>
      </c>
      <c r="B652" s="6" t="s">
        <v>828</v>
      </c>
      <c r="C652" s="6"/>
      <c r="D652" s="6"/>
      <c r="E652" s="6"/>
      <c r="F652" s="6" t="s">
        <v>829</v>
      </c>
      <c r="G652" s="6"/>
      <c r="H652" s="6"/>
      <c r="I652" s="6"/>
      <c r="J652" s="6"/>
      <c r="K652" s="6"/>
    </row>
    <row r="653" ht="84" customHeight="1" spans="1:11">
      <c r="A653" s="6"/>
      <c r="B653" s="12" t="s">
        <v>1459</v>
      </c>
      <c r="C653" s="12"/>
      <c r="D653" s="12"/>
      <c r="E653" s="12"/>
      <c r="F653" s="12" t="s">
        <v>1459</v>
      </c>
      <c r="G653" s="12"/>
      <c r="H653" s="12"/>
      <c r="I653" s="12"/>
      <c r="J653" s="12"/>
      <c r="K653" s="12"/>
    </row>
    <row r="654" customHeight="1" spans="1:11">
      <c r="A654" s="6" t="s">
        <v>832</v>
      </c>
      <c r="B654" s="6" t="s">
        <v>833</v>
      </c>
      <c r="C654" s="6" t="s">
        <v>834</v>
      </c>
      <c r="D654" s="6" t="s">
        <v>835</v>
      </c>
      <c r="E654" s="6" t="s">
        <v>888</v>
      </c>
      <c r="F654" s="6" t="s">
        <v>889</v>
      </c>
      <c r="G654" s="6" t="s">
        <v>822</v>
      </c>
      <c r="H654" s="6" t="s">
        <v>824</v>
      </c>
      <c r="I654" s="6" t="s">
        <v>838</v>
      </c>
      <c r="J654" s="6"/>
      <c r="K654" s="6"/>
    </row>
    <row r="655" customHeight="1" spans="1:11">
      <c r="A655" s="6"/>
      <c r="B655" s="8" t="s">
        <v>839</v>
      </c>
      <c r="C655" s="8" t="s">
        <v>890</v>
      </c>
      <c r="D655" s="6" t="s">
        <v>1430</v>
      </c>
      <c r="E655" s="6" t="s">
        <v>1460</v>
      </c>
      <c r="F655" s="6" t="s">
        <v>1461</v>
      </c>
      <c r="G655" s="6">
        <v>10</v>
      </c>
      <c r="H655" s="6">
        <v>10</v>
      </c>
      <c r="I655" s="6"/>
      <c r="J655" s="6"/>
      <c r="K655" s="6"/>
    </row>
    <row r="656" customHeight="1" spans="1:11">
      <c r="A656" s="6"/>
      <c r="B656" s="10"/>
      <c r="C656" s="10"/>
      <c r="D656" s="6" t="s">
        <v>1462</v>
      </c>
      <c r="E656" s="6" t="s">
        <v>1463</v>
      </c>
      <c r="F656" s="6" t="s">
        <v>1464</v>
      </c>
      <c r="G656" s="6">
        <v>10</v>
      </c>
      <c r="H656" s="6">
        <v>10</v>
      </c>
      <c r="I656" s="6"/>
      <c r="J656" s="6"/>
      <c r="K656" s="6"/>
    </row>
    <row r="657" customHeight="1" spans="1:11">
      <c r="A657" s="6"/>
      <c r="B657" s="10"/>
      <c r="C657" s="8" t="s">
        <v>900</v>
      </c>
      <c r="D657" s="12" t="s">
        <v>1433</v>
      </c>
      <c r="E657" s="6" t="s">
        <v>1424</v>
      </c>
      <c r="F657" s="6" t="s">
        <v>1434</v>
      </c>
      <c r="G657" s="6">
        <v>10</v>
      </c>
      <c r="H657" s="6">
        <v>0</v>
      </c>
      <c r="I657" s="6" t="s">
        <v>1465</v>
      </c>
      <c r="J657" s="6"/>
      <c r="K657" s="6"/>
    </row>
    <row r="658" customHeight="1" spans="1:11">
      <c r="A658" s="6"/>
      <c r="B658" s="10"/>
      <c r="C658" s="8" t="s">
        <v>906</v>
      </c>
      <c r="D658" s="12" t="s">
        <v>1436</v>
      </c>
      <c r="E658" s="6" t="s">
        <v>1437</v>
      </c>
      <c r="F658" s="22">
        <v>0.99</v>
      </c>
      <c r="G658" s="6">
        <v>10</v>
      </c>
      <c r="H658" s="6">
        <v>9</v>
      </c>
      <c r="I658" s="6" t="s">
        <v>1465</v>
      </c>
      <c r="J658" s="6"/>
      <c r="K658" s="6"/>
    </row>
    <row r="659" customHeight="1" spans="1:11">
      <c r="A659" s="6"/>
      <c r="B659" s="10"/>
      <c r="C659" s="8" t="s">
        <v>934</v>
      </c>
      <c r="D659" s="6" t="s">
        <v>1466</v>
      </c>
      <c r="E659" s="6" t="s">
        <v>1439</v>
      </c>
      <c r="F659" s="6" t="s">
        <v>1440</v>
      </c>
      <c r="G659" s="6">
        <v>10</v>
      </c>
      <c r="H659" s="6">
        <v>10</v>
      </c>
      <c r="I659" s="6"/>
      <c r="J659" s="6"/>
      <c r="K659" s="6"/>
    </row>
    <row r="660" customHeight="1" spans="1:11">
      <c r="A660" s="6"/>
      <c r="B660" s="8" t="s">
        <v>851</v>
      </c>
      <c r="C660" s="8" t="s">
        <v>852</v>
      </c>
      <c r="D660" s="6" t="s">
        <v>1442</v>
      </c>
      <c r="E660" s="153" t="s">
        <v>1443</v>
      </c>
      <c r="F660" s="6" t="s">
        <v>1443</v>
      </c>
      <c r="G660" s="6">
        <v>10</v>
      </c>
      <c r="H660" s="6">
        <v>10</v>
      </c>
      <c r="I660" s="6"/>
      <c r="J660" s="6"/>
      <c r="K660" s="6"/>
    </row>
    <row r="661" customHeight="1" spans="1:11">
      <c r="A661" s="6"/>
      <c r="B661" s="10"/>
      <c r="C661" s="10"/>
      <c r="D661" s="6" t="s">
        <v>1444</v>
      </c>
      <c r="E661" s="6" t="s">
        <v>1226</v>
      </c>
      <c r="F661" s="153" t="s">
        <v>1445</v>
      </c>
      <c r="G661" s="6">
        <v>5</v>
      </c>
      <c r="H661" s="6">
        <v>5</v>
      </c>
      <c r="I661" s="6"/>
      <c r="J661" s="6"/>
      <c r="K661" s="6"/>
    </row>
    <row r="662" customHeight="1" spans="1:11">
      <c r="A662" s="6"/>
      <c r="B662" s="10"/>
      <c r="C662" s="8" t="s">
        <v>856</v>
      </c>
      <c r="D662" s="6" t="s">
        <v>1446</v>
      </c>
      <c r="E662" s="6" t="s">
        <v>1447</v>
      </c>
      <c r="F662" s="22">
        <v>0.92</v>
      </c>
      <c r="G662" s="6">
        <v>5</v>
      </c>
      <c r="H662" s="6">
        <v>5</v>
      </c>
      <c r="I662" s="6"/>
      <c r="J662" s="6"/>
      <c r="K662" s="6"/>
    </row>
    <row r="663" customHeight="1" spans="1:11">
      <c r="A663" s="6"/>
      <c r="B663" s="10"/>
      <c r="C663" s="8" t="s">
        <v>915</v>
      </c>
      <c r="D663" s="6" t="s">
        <v>1448</v>
      </c>
      <c r="E663" s="153" t="s">
        <v>1449</v>
      </c>
      <c r="F663" s="153" t="s">
        <v>1449</v>
      </c>
      <c r="G663" s="6">
        <v>5</v>
      </c>
      <c r="H663" s="6">
        <v>5</v>
      </c>
      <c r="I663" s="6"/>
      <c r="J663" s="6"/>
      <c r="K663" s="6"/>
    </row>
    <row r="664" customHeight="1" spans="1:11">
      <c r="A664" s="6"/>
      <c r="B664" s="10"/>
      <c r="C664" s="8" t="s">
        <v>862</v>
      </c>
      <c r="D664" s="6" t="s">
        <v>1450</v>
      </c>
      <c r="E664" s="153" t="s">
        <v>1449</v>
      </c>
      <c r="F664" s="153" t="s">
        <v>1072</v>
      </c>
      <c r="G664" s="6">
        <v>5</v>
      </c>
      <c r="H664" s="6">
        <v>5</v>
      </c>
      <c r="I664" s="6"/>
      <c r="J664" s="6"/>
      <c r="K664" s="6"/>
    </row>
    <row r="665" customHeight="1" spans="1:11">
      <c r="A665" s="6"/>
      <c r="B665" s="6" t="s">
        <v>865</v>
      </c>
      <c r="C665" s="6" t="s">
        <v>866</v>
      </c>
      <c r="D665" s="6" t="s">
        <v>1451</v>
      </c>
      <c r="E665" s="153" t="s">
        <v>1452</v>
      </c>
      <c r="F665" s="22">
        <v>0.93</v>
      </c>
      <c r="G665" s="6">
        <v>10</v>
      </c>
      <c r="H665" s="6">
        <v>10</v>
      </c>
      <c r="I665" s="6"/>
      <c r="J665" s="6"/>
      <c r="K665" s="6"/>
    </row>
    <row r="666" customHeight="1" spans="1:11">
      <c r="A666" s="6" t="s">
        <v>922</v>
      </c>
      <c r="B666" s="6"/>
      <c r="C666" s="6"/>
      <c r="D666" s="6"/>
      <c r="E666" s="6"/>
      <c r="F666" s="6"/>
      <c r="G666" s="19">
        <v>79</v>
      </c>
      <c r="H666" s="20"/>
      <c r="I666" s="20"/>
      <c r="J666" s="20"/>
      <c r="K666" s="26"/>
    </row>
    <row r="667" customHeight="1" spans="1:11">
      <c r="A667" s="6" t="s">
        <v>869</v>
      </c>
      <c r="B667" s="12" t="s">
        <v>1467</v>
      </c>
      <c r="C667" s="12"/>
      <c r="D667" s="12"/>
      <c r="E667" s="12"/>
      <c r="F667" s="12"/>
      <c r="G667" s="12"/>
      <c r="H667" s="12"/>
      <c r="I667" s="12"/>
      <c r="J667" s="12"/>
      <c r="K667" s="12"/>
    </row>
    <row r="668" customHeight="1" spans="1:11">
      <c r="A668" s="12" t="s">
        <v>1454</v>
      </c>
      <c r="B668" s="12"/>
      <c r="C668" s="12"/>
      <c r="D668" s="12"/>
      <c r="E668" s="12"/>
      <c r="F668" s="12"/>
      <c r="G668" s="12"/>
      <c r="H668" s="12"/>
      <c r="I668" s="12"/>
      <c r="J668" s="12"/>
      <c r="K668" s="12"/>
    </row>
    <row r="669" ht="171" customHeight="1" spans="1:11">
      <c r="A669" s="21" t="s">
        <v>924</v>
      </c>
      <c r="B669" s="21"/>
      <c r="C669" s="21"/>
      <c r="D669" s="21"/>
      <c r="E669" s="21"/>
      <c r="F669" s="21"/>
      <c r="G669" s="21"/>
      <c r="H669" s="21"/>
      <c r="I669" s="21"/>
      <c r="J669" s="21"/>
      <c r="K669" s="21"/>
    </row>
    <row r="671" customHeight="1" spans="1:11">
      <c r="A671" s="3" t="s">
        <v>873</v>
      </c>
      <c r="B671" s="3"/>
      <c r="C671" s="3"/>
      <c r="D671" s="3"/>
      <c r="E671" s="3"/>
      <c r="F671" s="3"/>
      <c r="G671" s="3"/>
      <c r="H671" s="3"/>
      <c r="I671" s="3"/>
      <c r="J671" s="3"/>
      <c r="K671" s="3"/>
    </row>
    <row r="672" customHeight="1" spans="1:1">
      <c r="A672" s="1" t="s">
        <v>874</v>
      </c>
    </row>
    <row r="673" customHeight="1" spans="1:11">
      <c r="A673" s="4" t="s">
        <v>875</v>
      </c>
      <c r="B673" s="4"/>
      <c r="C673" s="4"/>
      <c r="D673" s="4"/>
      <c r="E673" s="4"/>
      <c r="F673" s="5" t="s">
        <v>876</v>
      </c>
      <c r="G673" s="5"/>
      <c r="H673" s="5"/>
      <c r="I673" s="5"/>
      <c r="J673" s="5"/>
      <c r="K673" s="5"/>
    </row>
    <row r="674" customHeight="1" spans="1:11">
      <c r="A674" s="6" t="s">
        <v>877</v>
      </c>
      <c r="B674" s="6"/>
      <c r="C674" s="6"/>
      <c r="D674" s="6" t="s">
        <v>1468</v>
      </c>
      <c r="E674" s="6"/>
      <c r="F674" s="6"/>
      <c r="G674" s="6"/>
      <c r="H674" s="6"/>
      <c r="I674" s="6"/>
      <c r="J674" s="6"/>
      <c r="K674" s="6"/>
    </row>
    <row r="675" customHeight="1" spans="1:11">
      <c r="A675" s="6" t="s">
        <v>813</v>
      </c>
      <c r="B675" s="6"/>
      <c r="C675" s="6"/>
      <c r="D675" s="6" t="s">
        <v>879</v>
      </c>
      <c r="E675" s="6"/>
      <c r="F675" s="6" t="s">
        <v>815</v>
      </c>
      <c r="G675" s="6" t="s">
        <v>879</v>
      </c>
      <c r="H675" s="6"/>
      <c r="I675" s="6"/>
      <c r="J675" s="6"/>
      <c r="K675" s="6"/>
    </row>
    <row r="676" customHeight="1" spans="1:11">
      <c r="A676" s="6" t="s">
        <v>880</v>
      </c>
      <c r="B676" s="6"/>
      <c r="C676" s="6"/>
      <c r="D676" s="6" t="s">
        <v>818</v>
      </c>
      <c r="E676" s="6" t="s">
        <v>819</v>
      </c>
      <c r="F676" s="6" t="s">
        <v>881</v>
      </c>
      <c r="G676" s="6" t="s">
        <v>882</v>
      </c>
      <c r="H676" s="6"/>
      <c r="I676" s="6" t="s">
        <v>822</v>
      </c>
      <c r="J676" s="6" t="s">
        <v>823</v>
      </c>
      <c r="K676" s="6" t="s">
        <v>824</v>
      </c>
    </row>
    <row r="677" customHeight="1" spans="1:11">
      <c r="A677" s="6"/>
      <c r="B677" s="6"/>
      <c r="C677" s="6"/>
      <c r="D677" s="6" t="s">
        <v>825</v>
      </c>
      <c r="E677" s="6">
        <v>1849</v>
      </c>
      <c r="F677" s="49"/>
      <c r="G677" s="6">
        <v>168</v>
      </c>
      <c r="H677" s="6"/>
      <c r="I677" s="6">
        <v>10</v>
      </c>
      <c r="J677" s="155" t="s">
        <v>1469</v>
      </c>
      <c r="K677" s="49" t="s">
        <v>1470</v>
      </c>
    </row>
    <row r="678" customHeight="1" spans="1:11">
      <c r="A678" s="6"/>
      <c r="B678" s="6"/>
      <c r="C678" s="6"/>
      <c r="D678" s="6" t="s">
        <v>883</v>
      </c>
      <c r="E678" s="6">
        <v>1849</v>
      </c>
      <c r="F678" s="6"/>
      <c r="G678" s="6">
        <v>168</v>
      </c>
      <c r="H678" s="6"/>
      <c r="I678" s="6" t="s">
        <v>717</v>
      </c>
      <c r="J678" s="6" t="s">
        <v>717</v>
      </c>
      <c r="K678" s="6" t="s">
        <v>717</v>
      </c>
    </row>
    <row r="679" customHeight="1" spans="1:11">
      <c r="A679" s="6"/>
      <c r="B679" s="6"/>
      <c r="C679" s="6"/>
      <c r="D679" s="7" t="s">
        <v>884</v>
      </c>
      <c r="E679" s="6">
        <v>1849</v>
      </c>
      <c r="F679" s="6"/>
      <c r="G679" s="6">
        <v>168</v>
      </c>
      <c r="H679" s="6"/>
      <c r="I679" s="6" t="s">
        <v>717</v>
      </c>
      <c r="J679" s="6" t="s">
        <v>717</v>
      </c>
      <c r="K679" s="6" t="s">
        <v>717</v>
      </c>
    </row>
    <row r="680" customHeight="1" spans="1:11">
      <c r="A680" s="6"/>
      <c r="B680" s="6"/>
      <c r="C680" s="6"/>
      <c r="D680" s="7" t="s">
        <v>885</v>
      </c>
      <c r="E680" s="6">
        <v>0</v>
      </c>
      <c r="F680" s="6"/>
      <c r="G680" s="6">
        <v>0</v>
      </c>
      <c r="H680" s="6"/>
      <c r="I680" s="6" t="s">
        <v>717</v>
      </c>
      <c r="J680" s="6" t="s">
        <v>717</v>
      </c>
      <c r="K680" s="6" t="s">
        <v>717</v>
      </c>
    </row>
    <row r="681" customHeight="1" spans="1:11">
      <c r="A681" s="6"/>
      <c r="B681" s="6"/>
      <c r="C681" s="6"/>
      <c r="D681" s="6" t="s">
        <v>826</v>
      </c>
      <c r="E681" s="6"/>
      <c r="F681" s="6"/>
      <c r="G681" s="6"/>
      <c r="H681" s="6"/>
      <c r="I681" s="6" t="s">
        <v>717</v>
      </c>
      <c r="J681" s="6" t="s">
        <v>717</v>
      </c>
      <c r="K681" s="6" t="s">
        <v>717</v>
      </c>
    </row>
    <row r="682" customHeight="1" spans="1:11">
      <c r="A682" s="6" t="s">
        <v>827</v>
      </c>
      <c r="B682" s="6" t="s">
        <v>828</v>
      </c>
      <c r="C682" s="6"/>
      <c r="D682" s="6"/>
      <c r="E682" s="6"/>
      <c r="F682" s="6" t="s">
        <v>829</v>
      </c>
      <c r="G682" s="6"/>
      <c r="H682" s="6"/>
      <c r="I682" s="6"/>
      <c r="J682" s="6"/>
      <c r="K682" s="6"/>
    </row>
    <row r="683" ht="108" customHeight="1" spans="1:11">
      <c r="A683" s="6"/>
      <c r="B683" s="6" t="s">
        <v>1471</v>
      </c>
      <c r="C683" s="6"/>
      <c r="D683" s="6"/>
      <c r="E683" s="6"/>
      <c r="F683" s="6" t="s">
        <v>1472</v>
      </c>
      <c r="G683" s="6"/>
      <c r="H683" s="6"/>
      <c r="I683" s="6"/>
      <c r="J683" s="6"/>
      <c r="K683" s="6"/>
    </row>
    <row r="684" customHeight="1" spans="1:11">
      <c r="A684" s="6" t="s">
        <v>832</v>
      </c>
      <c r="B684" s="6" t="s">
        <v>833</v>
      </c>
      <c r="C684" s="6" t="s">
        <v>834</v>
      </c>
      <c r="D684" s="6" t="s">
        <v>835</v>
      </c>
      <c r="E684" s="6" t="s">
        <v>888</v>
      </c>
      <c r="F684" s="6" t="s">
        <v>889</v>
      </c>
      <c r="G684" s="6" t="s">
        <v>822</v>
      </c>
      <c r="H684" s="6" t="s">
        <v>824</v>
      </c>
      <c r="I684" s="6" t="s">
        <v>838</v>
      </c>
      <c r="J684" s="6"/>
      <c r="K684" s="6"/>
    </row>
    <row r="685" customHeight="1" spans="1:11">
      <c r="A685" s="6"/>
      <c r="B685" s="6" t="s">
        <v>839</v>
      </c>
      <c r="C685" s="8" t="s">
        <v>890</v>
      </c>
      <c r="D685" s="12" t="s">
        <v>1473</v>
      </c>
      <c r="E685" s="6" t="s">
        <v>1474</v>
      </c>
      <c r="F685" s="6" t="s">
        <v>1475</v>
      </c>
      <c r="G685" s="6">
        <v>10</v>
      </c>
      <c r="H685" s="6">
        <v>7</v>
      </c>
      <c r="I685" s="6" t="s">
        <v>1476</v>
      </c>
      <c r="J685" s="6"/>
      <c r="K685" s="6"/>
    </row>
    <row r="686" customHeight="1" spans="1:11">
      <c r="A686" s="6"/>
      <c r="B686" s="6"/>
      <c r="C686" s="10"/>
      <c r="D686" s="12" t="s">
        <v>1477</v>
      </c>
      <c r="E686" s="6" t="s">
        <v>1478</v>
      </c>
      <c r="F686" s="6" t="s">
        <v>1479</v>
      </c>
      <c r="G686" s="6">
        <v>10</v>
      </c>
      <c r="H686" s="6">
        <v>7</v>
      </c>
      <c r="I686" s="6" t="s">
        <v>1476</v>
      </c>
      <c r="J686" s="6"/>
      <c r="K686" s="6"/>
    </row>
    <row r="687" customHeight="1" spans="1:11">
      <c r="A687" s="6"/>
      <c r="B687" s="6"/>
      <c r="C687" s="10"/>
      <c r="D687" s="12" t="s">
        <v>1480</v>
      </c>
      <c r="E687" s="6" t="s">
        <v>1481</v>
      </c>
      <c r="F687" s="6" t="s">
        <v>1482</v>
      </c>
      <c r="G687" s="6">
        <v>10</v>
      </c>
      <c r="H687" s="6">
        <v>10</v>
      </c>
      <c r="I687" s="23"/>
      <c r="J687" s="24"/>
      <c r="K687" s="25"/>
    </row>
    <row r="688" customHeight="1" spans="1:11">
      <c r="A688" s="6"/>
      <c r="B688" s="6"/>
      <c r="C688" s="10"/>
      <c r="D688" s="12" t="s">
        <v>1483</v>
      </c>
      <c r="E688" s="6" t="s">
        <v>1484</v>
      </c>
      <c r="F688" s="6" t="s">
        <v>1485</v>
      </c>
      <c r="G688" s="6">
        <v>5</v>
      </c>
      <c r="H688" s="6">
        <v>5</v>
      </c>
      <c r="I688" s="23"/>
      <c r="J688" s="24"/>
      <c r="K688" s="25"/>
    </row>
    <row r="689" customHeight="1" spans="1:11">
      <c r="A689" s="6"/>
      <c r="B689" s="6"/>
      <c r="C689" s="8" t="s">
        <v>900</v>
      </c>
      <c r="D689" s="12" t="s">
        <v>1433</v>
      </c>
      <c r="E689" s="6" t="s">
        <v>902</v>
      </c>
      <c r="F689" s="22" t="s">
        <v>1486</v>
      </c>
      <c r="G689" s="6">
        <v>5</v>
      </c>
      <c r="H689" s="6">
        <v>0</v>
      </c>
      <c r="I689" s="6" t="s">
        <v>1476</v>
      </c>
      <c r="J689" s="6"/>
      <c r="K689" s="6"/>
    </row>
    <row r="690" customHeight="1" spans="1:11">
      <c r="A690" s="6"/>
      <c r="B690" s="6"/>
      <c r="C690" s="8" t="s">
        <v>906</v>
      </c>
      <c r="D690" s="12" t="s">
        <v>1436</v>
      </c>
      <c r="E690" s="6" t="s">
        <v>1437</v>
      </c>
      <c r="F690" s="22">
        <v>0.83</v>
      </c>
      <c r="G690" s="6">
        <v>5</v>
      </c>
      <c r="H690" s="6">
        <v>3</v>
      </c>
      <c r="I690" s="6"/>
      <c r="J690" s="6"/>
      <c r="K690" s="6"/>
    </row>
    <row r="691" customHeight="1" spans="1:11">
      <c r="A691" s="6"/>
      <c r="B691" s="6"/>
      <c r="C691" s="8" t="s">
        <v>934</v>
      </c>
      <c r="D691" s="12" t="s">
        <v>1438</v>
      </c>
      <c r="E691" s="6" t="s">
        <v>1439</v>
      </c>
      <c r="F691" s="6">
        <v>1728</v>
      </c>
      <c r="G691" s="6">
        <v>5</v>
      </c>
      <c r="H691" s="6">
        <v>5</v>
      </c>
      <c r="I691" s="6"/>
      <c r="J691" s="6"/>
      <c r="K691" s="6"/>
    </row>
    <row r="692" customHeight="1" spans="1:11">
      <c r="A692" s="6"/>
      <c r="B692" s="6" t="s">
        <v>909</v>
      </c>
      <c r="C692" s="8" t="s">
        <v>856</v>
      </c>
      <c r="D692" s="12" t="s">
        <v>1487</v>
      </c>
      <c r="E692" s="22" t="s">
        <v>921</v>
      </c>
      <c r="F692" s="22">
        <v>0.92</v>
      </c>
      <c r="G692" s="6">
        <v>10</v>
      </c>
      <c r="H692" s="6">
        <v>10</v>
      </c>
      <c r="I692" s="6"/>
      <c r="J692" s="6"/>
      <c r="K692" s="6"/>
    </row>
    <row r="693" customHeight="1" spans="1:11">
      <c r="A693" s="6"/>
      <c r="B693" s="6"/>
      <c r="C693" s="8" t="s">
        <v>915</v>
      </c>
      <c r="D693" s="12" t="s">
        <v>1448</v>
      </c>
      <c r="E693" s="6" t="s">
        <v>1488</v>
      </c>
      <c r="F693" s="6" t="s">
        <v>1488</v>
      </c>
      <c r="G693" s="6">
        <v>10</v>
      </c>
      <c r="H693" s="6">
        <v>10</v>
      </c>
      <c r="I693" s="6"/>
      <c r="J693" s="6"/>
      <c r="K693" s="6"/>
    </row>
    <row r="694" customHeight="1" spans="1:11">
      <c r="A694" s="6"/>
      <c r="B694" s="6"/>
      <c r="C694" s="8" t="s">
        <v>862</v>
      </c>
      <c r="D694" s="12" t="s">
        <v>1450</v>
      </c>
      <c r="E694" s="6" t="s">
        <v>1072</v>
      </c>
      <c r="F694" s="6" t="s">
        <v>1072</v>
      </c>
      <c r="G694" s="6">
        <v>10</v>
      </c>
      <c r="H694" s="6">
        <v>10</v>
      </c>
      <c r="I694" s="6"/>
      <c r="J694" s="6"/>
      <c r="K694" s="6"/>
    </row>
    <row r="695" customHeight="1" spans="1:11">
      <c r="A695" s="6"/>
      <c r="B695" s="6" t="s">
        <v>865</v>
      </c>
      <c r="C695" s="6" t="s">
        <v>866</v>
      </c>
      <c r="D695" s="12" t="s">
        <v>1451</v>
      </c>
      <c r="E695" s="6" t="s">
        <v>921</v>
      </c>
      <c r="F695" s="22">
        <v>0.93</v>
      </c>
      <c r="G695" s="6">
        <v>10</v>
      </c>
      <c r="H695" s="6">
        <v>10</v>
      </c>
      <c r="I695" s="6"/>
      <c r="J695" s="6"/>
      <c r="K695" s="6"/>
    </row>
    <row r="696" customHeight="1" spans="1:11">
      <c r="A696" s="6" t="s">
        <v>922</v>
      </c>
      <c r="B696" s="6"/>
      <c r="C696" s="6"/>
      <c r="D696" s="6"/>
      <c r="E696" s="6"/>
      <c r="F696" s="6"/>
      <c r="G696" s="19">
        <v>77</v>
      </c>
      <c r="H696" s="20"/>
      <c r="I696" s="20"/>
      <c r="J696" s="20"/>
      <c r="K696" s="26"/>
    </row>
    <row r="697" customHeight="1" spans="1:11">
      <c r="A697" s="6" t="s">
        <v>869</v>
      </c>
      <c r="B697" s="12" t="s">
        <v>1489</v>
      </c>
      <c r="C697" s="12"/>
      <c r="D697" s="12"/>
      <c r="E697" s="12"/>
      <c r="F697" s="12"/>
      <c r="G697" s="12"/>
      <c r="H697" s="12"/>
      <c r="I697" s="12"/>
      <c r="J697" s="12"/>
      <c r="K697" s="12"/>
    </row>
    <row r="698" customHeight="1" spans="1:11">
      <c r="A698" s="12" t="s">
        <v>1454</v>
      </c>
      <c r="B698" s="12"/>
      <c r="C698" s="12"/>
      <c r="D698" s="12"/>
      <c r="E698" s="12"/>
      <c r="F698" s="12"/>
      <c r="G698" s="12"/>
      <c r="H698" s="12"/>
      <c r="I698" s="12"/>
      <c r="J698" s="12"/>
      <c r="K698" s="12"/>
    </row>
    <row r="699" ht="164" customHeight="1" spans="1:11">
      <c r="A699" s="21" t="s">
        <v>924</v>
      </c>
      <c r="B699" s="21"/>
      <c r="C699" s="21"/>
      <c r="D699" s="21"/>
      <c r="E699" s="21"/>
      <c r="F699" s="21"/>
      <c r="G699" s="21"/>
      <c r="H699" s="21"/>
      <c r="I699" s="21"/>
      <c r="J699" s="21"/>
      <c r="K699" s="21"/>
    </row>
    <row r="701" customHeight="1" spans="1:11">
      <c r="A701" s="3" t="s">
        <v>873</v>
      </c>
      <c r="B701" s="3"/>
      <c r="C701" s="3"/>
      <c r="D701" s="3"/>
      <c r="E701" s="3"/>
      <c r="F701" s="3"/>
      <c r="G701" s="3"/>
      <c r="H701" s="3"/>
      <c r="I701" s="3"/>
      <c r="J701" s="3"/>
      <c r="K701" s="3"/>
    </row>
    <row r="702" customHeight="1" spans="1:1">
      <c r="A702" s="1" t="s">
        <v>874</v>
      </c>
    </row>
    <row r="703" customHeight="1" spans="1:11">
      <c r="A703" s="4" t="s">
        <v>875</v>
      </c>
      <c r="B703" s="4"/>
      <c r="C703" s="4"/>
      <c r="D703" s="4"/>
      <c r="E703" s="4"/>
      <c r="F703" s="5" t="s">
        <v>1403</v>
      </c>
      <c r="G703" s="5"/>
      <c r="H703" s="5"/>
      <c r="I703" s="5"/>
      <c r="J703" s="5"/>
      <c r="K703" s="5"/>
    </row>
    <row r="704" customHeight="1" spans="1:11">
      <c r="A704" s="6" t="s">
        <v>877</v>
      </c>
      <c r="B704" s="6"/>
      <c r="C704" s="6"/>
      <c r="D704" s="6" t="s">
        <v>1490</v>
      </c>
      <c r="E704" s="6"/>
      <c r="F704" s="6"/>
      <c r="G704" s="6"/>
      <c r="H704" s="6"/>
      <c r="I704" s="6"/>
      <c r="J704" s="6"/>
      <c r="K704" s="6"/>
    </row>
    <row r="705" customHeight="1" spans="1:11">
      <c r="A705" s="6" t="s">
        <v>813</v>
      </c>
      <c r="B705" s="6"/>
      <c r="C705" s="6"/>
      <c r="D705" s="6" t="s">
        <v>879</v>
      </c>
      <c r="E705" s="6"/>
      <c r="F705" s="6" t="s">
        <v>815</v>
      </c>
      <c r="G705" s="6" t="s">
        <v>879</v>
      </c>
      <c r="H705" s="6"/>
      <c r="I705" s="6"/>
      <c r="J705" s="6"/>
      <c r="K705" s="6"/>
    </row>
    <row r="706" customHeight="1" spans="1:11">
      <c r="A706" s="6" t="s">
        <v>880</v>
      </c>
      <c r="B706" s="6"/>
      <c r="C706" s="6"/>
      <c r="D706" s="6" t="s">
        <v>818</v>
      </c>
      <c r="E706" s="6" t="s">
        <v>819</v>
      </c>
      <c r="F706" s="6" t="s">
        <v>881</v>
      </c>
      <c r="G706" s="6" t="s">
        <v>882</v>
      </c>
      <c r="H706" s="6"/>
      <c r="I706" s="6" t="s">
        <v>822</v>
      </c>
      <c r="J706" s="6" t="s">
        <v>823</v>
      </c>
      <c r="K706" s="6" t="s">
        <v>824</v>
      </c>
    </row>
    <row r="707" customHeight="1" spans="1:11">
      <c r="A707" s="6"/>
      <c r="B707" s="6"/>
      <c r="C707" s="6"/>
      <c r="D707" s="6" t="s">
        <v>825</v>
      </c>
      <c r="E707" s="6" t="s">
        <v>1491</v>
      </c>
      <c r="F707" s="6" t="s">
        <v>1491</v>
      </c>
      <c r="G707" s="6" t="s">
        <v>1492</v>
      </c>
      <c r="H707" s="6"/>
      <c r="I707" s="6">
        <v>10</v>
      </c>
      <c r="J707" s="51">
        <v>0.0707</v>
      </c>
      <c r="K707" s="6">
        <v>0.7</v>
      </c>
    </row>
    <row r="708" customHeight="1" spans="1:11">
      <c r="A708" s="6"/>
      <c r="B708" s="6"/>
      <c r="C708" s="6"/>
      <c r="D708" s="6" t="s">
        <v>883</v>
      </c>
      <c r="E708" s="6" t="s">
        <v>1491</v>
      </c>
      <c r="F708" s="6" t="s">
        <v>1491</v>
      </c>
      <c r="G708" s="6"/>
      <c r="H708" s="6"/>
      <c r="I708" s="6" t="s">
        <v>717</v>
      </c>
      <c r="J708" s="6" t="s">
        <v>717</v>
      </c>
      <c r="K708" s="6" t="s">
        <v>717</v>
      </c>
    </row>
    <row r="709" customHeight="1" spans="1:11">
      <c r="A709" s="6"/>
      <c r="B709" s="6"/>
      <c r="C709" s="6"/>
      <c r="D709" s="7" t="s">
        <v>884</v>
      </c>
      <c r="E709" s="6" t="s">
        <v>1491</v>
      </c>
      <c r="F709" s="6" t="s">
        <v>1491</v>
      </c>
      <c r="G709" s="6"/>
      <c r="H709" s="6"/>
      <c r="I709" s="6" t="s">
        <v>717</v>
      </c>
      <c r="J709" s="6" t="s">
        <v>717</v>
      </c>
      <c r="K709" s="6" t="s">
        <v>717</v>
      </c>
    </row>
    <row r="710" customHeight="1" spans="1:11">
      <c r="A710" s="6"/>
      <c r="B710" s="6"/>
      <c r="C710" s="6"/>
      <c r="D710" s="7" t="s">
        <v>885</v>
      </c>
      <c r="E710" s="6"/>
      <c r="F710" s="6"/>
      <c r="G710" s="6"/>
      <c r="H710" s="6"/>
      <c r="I710" s="6" t="s">
        <v>717</v>
      </c>
      <c r="J710" s="6" t="s">
        <v>717</v>
      </c>
      <c r="K710" s="6" t="s">
        <v>717</v>
      </c>
    </row>
    <row r="711" customHeight="1" spans="1:11">
      <c r="A711" s="6"/>
      <c r="B711" s="6"/>
      <c r="C711" s="6"/>
      <c r="D711" s="6" t="s">
        <v>826</v>
      </c>
      <c r="E711" s="6"/>
      <c r="F711" s="6"/>
      <c r="G711" s="6"/>
      <c r="H711" s="6"/>
      <c r="I711" s="6" t="s">
        <v>717</v>
      </c>
      <c r="J711" s="6" t="s">
        <v>717</v>
      </c>
      <c r="K711" s="6" t="s">
        <v>717</v>
      </c>
    </row>
    <row r="712" customHeight="1" spans="1:11">
      <c r="A712" s="6" t="s">
        <v>827</v>
      </c>
      <c r="B712" s="6" t="s">
        <v>828</v>
      </c>
      <c r="C712" s="6"/>
      <c r="D712" s="6"/>
      <c r="E712" s="6"/>
      <c r="F712" s="6" t="s">
        <v>829</v>
      </c>
      <c r="G712" s="6"/>
      <c r="H712" s="6"/>
      <c r="I712" s="6"/>
      <c r="J712" s="6"/>
      <c r="K712" s="6"/>
    </row>
    <row r="713" ht="147" customHeight="1" spans="1:11">
      <c r="A713" s="6"/>
      <c r="B713" s="6" t="s">
        <v>1493</v>
      </c>
      <c r="C713" s="6"/>
      <c r="D713" s="6"/>
      <c r="E713" s="6"/>
      <c r="F713" s="6" t="s">
        <v>1493</v>
      </c>
      <c r="G713" s="6"/>
      <c r="H713" s="6"/>
      <c r="I713" s="6"/>
      <c r="J713" s="6"/>
      <c r="K713" s="6"/>
    </row>
    <row r="714" customHeight="1" spans="1:11">
      <c r="A714" s="6" t="s">
        <v>832</v>
      </c>
      <c r="B714" s="6" t="s">
        <v>833</v>
      </c>
      <c r="C714" s="6" t="s">
        <v>834</v>
      </c>
      <c r="D714" s="6" t="s">
        <v>835</v>
      </c>
      <c r="E714" s="6" t="s">
        <v>888</v>
      </c>
      <c r="F714" s="6" t="s">
        <v>889</v>
      </c>
      <c r="G714" s="6" t="s">
        <v>822</v>
      </c>
      <c r="H714" s="6" t="s">
        <v>824</v>
      </c>
      <c r="I714" s="6" t="s">
        <v>838</v>
      </c>
      <c r="J714" s="6"/>
      <c r="K714" s="6"/>
    </row>
    <row r="715" customHeight="1" spans="1:11">
      <c r="A715" s="6"/>
      <c r="B715" s="156" t="s">
        <v>1494</v>
      </c>
      <c r="C715" s="157" t="s">
        <v>1495</v>
      </c>
      <c r="D715" s="158" t="s">
        <v>1496</v>
      </c>
      <c r="E715" s="158" t="s">
        <v>895</v>
      </c>
      <c r="F715" s="158" t="s">
        <v>896</v>
      </c>
      <c r="G715" s="6">
        <v>10</v>
      </c>
      <c r="H715" s="6">
        <v>10</v>
      </c>
      <c r="I715" s="6"/>
      <c r="J715" s="6"/>
      <c r="K715" s="6"/>
    </row>
    <row r="716" customHeight="1" spans="1:11">
      <c r="A716" s="6"/>
      <c r="B716" s="156"/>
      <c r="C716" s="156"/>
      <c r="D716" s="158" t="s">
        <v>1497</v>
      </c>
      <c r="E716" s="158" t="s">
        <v>1498</v>
      </c>
      <c r="F716" s="158" t="s">
        <v>1499</v>
      </c>
      <c r="G716" s="6">
        <v>10</v>
      </c>
      <c r="H716" s="6">
        <v>10</v>
      </c>
      <c r="I716" s="6"/>
      <c r="J716" s="6"/>
      <c r="K716" s="6"/>
    </row>
    <row r="717" customHeight="1" spans="1:11">
      <c r="A717" s="6"/>
      <c r="B717" s="156"/>
      <c r="C717" s="159"/>
      <c r="D717" s="158" t="s">
        <v>1500</v>
      </c>
      <c r="E717" s="158" t="s">
        <v>1501</v>
      </c>
      <c r="F717" s="158" t="s">
        <v>1502</v>
      </c>
      <c r="G717" s="6">
        <v>10</v>
      </c>
      <c r="H717" s="6">
        <v>10</v>
      </c>
      <c r="I717" s="6"/>
      <c r="J717" s="6"/>
      <c r="K717" s="6"/>
    </row>
    <row r="718" customHeight="1" spans="1:11">
      <c r="A718" s="6"/>
      <c r="B718" s="156"/>
      <c r="C718" s="160" t="s">
        <v>1122</v>
      </c>
      <c r="D718" s="161" t="s">
        <v>1503</v>
      </c>
      <c r="E718" s="162" t="s">
        <v>1504</v>
      </c>
      <c r="F718" s="162" t="s">
        <v>1504</v>
      </c>
      <c r="G718" s="6">
        <v>10</v>
      </c>
      <c r="H718" s="6">
        <v>10</v>
      </c>
      <c r="I718" s="6"/>
      <c r="J718" s="6"/>
      <c r="K718" s="6"/>
    </row>
    <row r="719" customHeight="1" spans="1:11">
      <c r="A719" s="6"/>
      <c r="B719" s="159"/>
      <c r="C719" s="160" t="s">
        <v>1092</v>
      </c>
      <c r="D719" s="161" t="s">
        <v>1505</v>
      </c>
      <c r="E719" s="163" t="s">
        <v>1491</v>
      </c>
      <c r="F719" s="163" t="s">
        <v>1492</v>
      </c>
      <c r="G719" s="6">
        <v>10</v>
      </c>
      <c r="H719" s="6">
        <v>10</v>
      </c>
      <c r="I719" s="6"/>
      <c r="J719" s="6"/>
      <c r="K719" s="6"/>
    </row>
    <row r="720" customHeight="1" spans="1:11">
      <c r="A720" s="6"/>
      <c r="B720" s="8" t="s">
        <v>851</v>
      </c>
      <c r="C720" s="8" t="s">
        <v>852</v>
      </c>
      <c r="D720" s="6" t="s">
        <v>852</v>
      </c>
      <c r="E720" s="6" t="s">
        <v>1206</v>
      </c>
      <c r="F720" s="6" t="s">
        <v>1206</v>
      </c>
      <c r="G720" s="6">
        <v>10</v>
      </c>
      <c r="H720" s="6">
        <v>10</v>
      </c>
      <c r="I720" s="6"/>
      <c r="J720" s="6"/>
      <c r="K720" s="6"/>
    </row>
    <row r="721" customHeight="1" spans="1:11">
      <c r="A721" s="6"/>
      <c r="B721" s="10"/>
      <c r="C721" s="8" t="s">
        <v>856</v>
      </c>
      <c r="D721" s="158" t="s">
        <v>1506</v>
      </c>
      <c r="E721" s="6" t="s">
        <v>1206</v>
      </c>
      <c r="F721" s="6" t="s">
        <v>1206</v>
      </c>
      <c r="G721" s="6">
        <v>10</v>
      </c>
      <c r="H721" s="6">
        <v>10</v>
      </c>
      <c r="I721" s="6"/>
      <c r="J721" s="6"/>
      <c r="K721" s="6"/>
    </row>
    <row r="722" customHeight="1" spans="1:11">
      <c r="A722" s="6"/>
      <c r="B722" s="10"/>
      <c r="C722" s="10"/>
      <c r="D722" s="6" t="s">
        <v>1507</v>
      </c>
      <c r="E722" s="6" t="s">
        <v>1206</v>
      </c>
      <c r="F722" s="6" t="s">
        <v>1206</v>
      </c>
      <c r="G722" s="6">
        <v>10</v>
      </c>
      <c r="H722" s="6">
        <v>10</v>
      </c>
      <c r="I722" s="6"/>
      <c r="J722" s="6"/>
      <c r="K722" s="6"/>
    </row>
    <row r="723" customHeight="1" spans="1:11">
      <c r="A723" s="6"/>
      <c r="B723" s="6" t="s">
        <v>865</v>
      </c>
      <c r="C723" s="6" t="s">
        <v>866</v>
      </c>
      <c r="D723" s="164" t="s">
        <v>1508</v>
      </c>
      <c r="E723" s="158" t="s">
        <v>1509</v>
      </c>
      <c r="F723" s="158" t="s">
        <v>1509</v>
      </c>
      <c r="G723" s="6">
        <v>10</v>
      </c>
      <c r="H723" s="6">
        <v>10</v>
      </c>
      <c r="I723" s="6"/>
      <c r="J723" s="6"/>
      <c r="K723" s="6"/>
    </row>
    <row r="724" customHeight="1" spans="1:11">
      <c r="A724" s="6" t="s">
        <v>922</v>
      </c>
      <c r="B724" s="6"/>
      <c r="C724" s="6"/>
      <c r="D724" s="6"/>
      <c r="E724" s="6"/>
      <c r="F724" s="6"/>
      <c r="G724" s="19">
        <v>100</v>
      </c>
      <c r="H724" s="20"/>
      <c r="I724" s="20"/>
      <c r="J724" s="20"/>
      <c r="K724" s="26"/>
    </row>
    <row r="725" customHeight="1" spans="1:11">
      <c r="A725" s="6" t="s">
        <v>869</v>
      </c>
      <c r="B725" s="12" t="s">
        <v>1510</v>
      </c>
      <c r="C725" s="12"/>
      <c r="D725" s="12"/>
      <c r="E725" s="12"/>
      <c r="F725" s="12"/>
      <c r="G725" s="12"/>
      <c r="H725" s="12"/>
      <c r="I725" s="12"/>
      <c r="J725" s="12"/>
      <c r="K725" s="12"/>
    </row>
    <row r="726" customHeight="1" spans="1:11">
      <c r="A726" s="12" t="s">
        <v>871</v>
      </c>
      <c r="B726" s="12"/>
      <c r="C726" s="12"/>
      <c r="D726" s="12"/>
      <c r="E726" s="12"/>
      <c r="F726" s="12"/>
      <c r="G726" s="12"/>
      <c r="H726" s="12"/>
      <c r="I726" s="12"/>
      <c r="J726" s="12"/>
      <c r="K726" s="12"/>
    </row>
    <row r="727" ht="156" customHeight="1" spans="1:11">
      <c r="A727" s="21" t="s">
        <v>924</v>
      </c>
      <c r="B727" s="21"/>
      <c r="C727" s="21"/>
      <c r="D727" s="21"/>
      <c r="E727" s="21"/>
      <c r="F727" s="21"/>
      <c r="G727" s="21"/>
      <c r="H727" s="21"/>
      <c r="I727" s="21"/>
      <c r="J727" s="21"/>
      <c r="K727" s="21"/>
    </row>
    <row r="729" customHeight="1" spans="1:11">
      <c r="A729" s="3" t="s">
        <v>873</v>
      </c>
      <c r="B729" s="3"/>
      <c r="C729" s="3"/>
      <c r="D729" s="3"/>
      <c r="E729" s="3"/>
      <c r="F729" s="3"/>
      <c r="G729" s="3"/>
      <c r="H729" s="3"/>
      <c r="I729" s="3"/>
      <c r="J729" s="3"/>
      <c r="K729" s="3"/>
    </row>
    <row r="730" customHeight="1" spans="1:1">
      <c r="A730" s="1" t="s">
        <v>874</v>
      </c>
    </row>
    <row r="731" customHeight="1" spans="1:11">
      <c r="A731" s="4" t="s">
        <v>1511</v>
      </c>
      <c r="B731" s="4"/>
      <c r="C731" s="4"/>
      <c r="D731" s="4"/>
      <c r="E731" s="4"/>
      <c r="F731" s="4" t="s">
        <v>876</v>
      </c>
      <c r="G731" s="4"/>
      <c r="H731" s="4"/>
      <c r="I731" s="4"/>
      <c r="J731" s="4"/>
      <c r="K731" s="4"/>
    </row>
    <row r="732" customHeight="1" spans="1:11">
      <c r="A732" s="6" t="s">
        <v>877</v>
      </c>
      <c r="B732" s="6"/>
      <c r="C732" s="6"/>
      <c r="D732" s="6" t="s">
        <v>1512</v>
      </c>
      <c r="E732" s="6"/>
      <c r="F732" s="6"/>
      <c r="G732" s="6"/>
      <c r="H732" s="6"/>
      <c r="I732" s="6"/>
      <c r="J732" s="6"/>
      <c r="K732" s="6"/>
    </row>
    <row r="733" customHeight="1" spans="1:11">
      <c r="A733" s="6" t="s">
        <v>813</v>
      </c>
      <c r="B733" s="6"/>
      <c r="C733" s="6"/>
      <c r="D733" s="12" t="s">
        <v>1513</v>
      </c>
      <c r="E733" s="12"/>
      <c r="F733" s="6" t="s">
        <v>815</v>
      </c>
      <c r="G733" s="6" t="s">
        <v>1514</v>
      </c>
      <c r="H733" s="6"/>
      <c r="I733" s="6"/>
      <c r="J733" s="6"/>
      <c r="K733" s="6"/>
    </row>
    <row r="734" customHeight="1" spans="1:11">
      <c r="A734" s="6" t="s">
        <v>880</v>
      </c>
      <c r="B734" s="6"/>
      <c r="C734" s="6"/>
      <c r="D734" s="6" t="s">
        <v>818</v>
      </c>
      <c r="E734" s="6" t="s">
        <v>819</v>
      </c>
      <c r="F734" s="6" t="s">
        <v>881</v>
      </c>
      <c r="G734" s="6" t="s">
        <v>882</v>
      </c>
      <c r="H734" s="6"/>
      <c r="I734" s="6" t="s">
        <v>822</v>
      </c>
      <c r="J734" s="6" t="s">
        <v>823</v>
      </c>
      <c r="K734" s="6" t="s">
        <v>824</v>
      </c>
    </row>
    <row r="735" customHeight="1" spans="1:11">
      <c r="A735" s="6"/>
      <c r="B735" s="6"/>
      <c r="C735" s="6"/>
      <c r="D735" s="6" t="s">
        <v>825</v>
      </c>
      <c r="E735" s="6">
        <v>7</v>
      </c>
      <c r="F735" s="6">
        <v>7</v>
      </c>
      <c r="G735" s="6">
        <v>7</v>
      </c>
      <c r="H735" s="6"/>
      <c r="I735" s="6">
        <v>10</v>
      </c>
      <c r="J735" s="170">
        <f>G735/F735</f>
        <v>1</v>
      </c>
      <c r="K735" s="6">
        <v>10</v>
      </c>
    </row>
    <row r="736" customHeight="1" spans="1:11">
      <c r="A736" s="6"/>
      <c r="B736" s="6"/>
      <c r="C736" s="6"/>
      <c r="D736" s="6" t="s">
        <v>883</v>
      </c>
      <c r="E736" s="6">
        <v>7</v>
      </c>
      <c r="F736" s="6">
        <v>7</v>
      </c>
      <c r="G736" s="6"/>
      <c r="H736" s="6"/>
      <c r="I736" s="6" t="s">
        <v>717</v>
      </c>
      <c r="J736" s="6" t="s">
        <v>717</v>
      </c>
      <c r="K736" s="6" t="s">
        <v>717</v>
      </c>
    </row>
    <row r="737" customHeight="1" spans="1:11">
      <c r="A737" s="6"/>
      <c r="B737" s="6"/>
      <c r="C737" s="6"/>
      <c r="D737" s="7" t="s">
        <v>884</v>
      </c>
      <c r="E737" s="6"/>
      <c r="F737" s="6"/>
      <c r="G737" s="6"/>
      <c r="H737" s="6"/>
      <c r="I737" s="6" t="s">
        <v>717</v>
      </c>
      <c r="J737" s="6" t="s">
        <v>717</v>
      </c>
      <c r="K737" s="6" t="s">
        <v>717</v>
      </c>
    </row>
    <row r="738" customHeight="1" spans="1:11">
      <c r="A738" s="6"/>
      <c r="B738" s="6"/>
      <c r="C738" s="6"/>
      <c r="D738" s="7" t="s">
        <v>885</v>
      </c>
      <c r="E738" s="6">
        <v>7</v>
      </c>
      <c r="F738" s="6">
        <v>7</v>
      </c>
      <c r="G738" s="6"/>
      <c r="H738" s="6"/>
      <c r="I738" s="6" t="s">
        <v>717</v>
      </c>
      <c r="J738" s="6" t="s">
        <v>717</v>
      </c>
      <c r="K738" s="6" t="s">
        <v>717</v>
      </c>
    </row>
    <row r="739" customHeight="1" spans="1:11">
      <c r="A739" s="6"/>
      <c r="B739" s="6"/>
      <c r="C739" s="6"/>
      <c r="D739" s="6" t="s">
        <v>826</v>
      </c>
      <c r="E739" s="6">
        <v>0</v>
      </c>
      <c r="F739" s="6">
        <v>0</v>
      </c>
      <c r="G739" s="6"/>
      <c r="H739" s="6"/>
      <c r="I739" s="6" t="s">
        <v>717</v>
      </c>
      <c r="J739" s="6" t="s">
        <v>717</v>
      </c>
      <c r="K739" s="6" t="s">
        <v>717</v>
      </c>
    </row>
    <row r="740" customHeight="1" spans="1:11">
      <c r="A740" s="6" t="s">
        <v>827</v>
      </c>
      <c r="B740" s="6" t="s">
        <v>828</v>
      </c>
      <c r="C740" s="6"/>
      <c r="D740" s="6"/>
      <c r="E740" s="6"/>
      <c r="F740" s="6" t="s">
        <v>829</v>
      </c>
      <c r="G740" s="6"/>
      <c r="H740" s="6"/>
      <c r="I740" s="6"/>
      <c r="J740" s="6"/>
      <c r="K740" s="6"/>
    </row>
    <row r="741" ht="104" customHeight="1" spans="1:11">
      <c r="A741" s="6"/>
      <c r="B741" s="12" t="s">
        <v>1515</v>
      </c>
      <c r="C741" s="12"/>
      <c r="D741" s="12"/>
      <c r="E741" s="12"/>
      <c r="F741" s="12" t="s">
        <v>1516</v>
      </c>
      <c r="G741" s="12"/>
      <c r="H741" s="12"/>
      <c r="I741" s="12"/>
      <c r="J741" s="12"/>
      <c r="K741" s="12"/>
    </row>
    <row r="742" customHeight="1" spans="1:11">
      <c r="A742" s="6" t="s">
        <v>832</v>
      </c>
      <c r="B742" s="6" t="s">
        <v>833</v>
      </c>
      <c r="C742" s="6" t="s">
        <v>834</v>
      </c>
      <c r="D742" s="6" t="s">
        <v>835</v>
      </c>
      <c r="E742" s="6" t="s">
        <v>888</v>
      </c>
      <c r="F742" s="6" t="s">
        <v>889</v>
      </c>
      <c r="G742" s="6" t="s">
        <v>822</v>
      </c>
      <c r="H742" s="6" t="s">
        <v>824</v>
      </c>
      <c r="I742" s="6" t="s">
        <v>838</v>
      </c>
      <c r="J742" s="6"/>
      <c r="K742" s="6"/>
    </row>
    <row r="743" customHeight="1" spans="1:11">
      <c r="A743" s="6"/>
      <c r="B743" s="8" t="s">
        <v>839</v>
      </c>
      <c r="C743" s="8" t="s">
        <v>890</v>
      </c>
      <c r="D743" s="12" t="s">
        <v>1517</v>
      </c>
      <c r="E743" s="27" t="s">
        <v>1518</v>
      </c>
      <c r="F743" s="27" t="s">
        <v>1519</v>
      </c>
      <c r="G743" s="27">
        <v>25</v>
      </c>
      <c r="H743" s="27">
        <v>22</v>
      </c>
      <c r="I743" s="6" t="s">
        <v>1520</v>
      </c>
      <c r="J743" s="6"/>
      <c r="K743" s="6"/>
    </row>
    <row r="744" customHeight="1" spans="1:11">
      <c r="A744" s="6"/>
      <c r="B744" s="10"/>
      <c r="C744" s="10"/>
      <c r="D744" s="12" t="s">
        <v>962</v>
      </c>
      <c r="E744" s="165">
        <v>45291</v>
      </c>
      <c r="F744" s="166">
        <v>80</v>
      </c>
      <c r="G744" s="27">
        <v>25</v>
      </c>
      <c r="H744" s="27">
        <v>20</v>
      </c>
      <c r="I744" s="12" t="s">
        <v>1521</v>
      </c>
      <c r="J744" s="12"/>
      <c r="K744" s="12"/>
    </row>
    <row r="745" customHeight="1" spans="1:11">
      <c r="A745" s="6"/>
      <c r="B745" s="167" t="s">
        <v>1522</v>
      </c>
      <c r="C745" s="8" t="s">
        <v>856</v>
      </c>
      <c r="D745" s="12" t="s">
        <v>1523</v>
      </c>
      <c r="E745" s="27" t="s">
        <v>1397</v>
      </c>
      <c r="F745" s="27" t="s">
        <v>1397</v>
      </c>
      <c r="G745" s="166">
        <v>15</v>
      </c>
      <c r="H745" s="27">
        <v>15</v>
      </c>
      <c r="I745" s="171"/>
      <c r="J745" s="172"/>
      <c r="K745" s="173"/>
    </row>
    <row r="746" customHeight="1" spans="1:11">
      <c r="A746" s="6"/>
      <c r="B746" s="168"/>
      <c r="C746" s="8" t="s">
        <v>1105</v>
      </c>
      <c r="D746" s="12" t="s">
        <v>1524</v>
      </c>
      <c r="E746" s="169" t="s">
        <v>1525</v>
      </c>
      <c r="F746" s="169" t="s">
        <v>1525</v>
      </c>
      <c r="G746" s="166">
        <v>15</v>
      </c>
      <c r="H746" s="27">
        <v>15</v>
      </c>
      <c r="I746" s="6"/>
      <c r="J746" s="6"/>
      <c r="K746" s="6"/>
    </row>
    <row r="747" customHeight="1" spans="1:11">
      <c r="A747" s="6"/>
      <c r="B747" s="6" t="s">
        <v>865</v>
      </c>
      <c r="C747" s="6" t="s">
        <v>866</v>
      </c>
      <c r="D747" s="12" t="s">
        <v>1007</v>
      </c>
      <c r="E747" s="27">
        <v>90</v>
      </c>
      <c r="F747" s="27">
        <v>85</v>
      </c>
      <c r="G747" s="27">
        <v>10</v>
      </c>
      <c r="H747" s="27">
        <v>9</v>
      </c>
      <c r="I747" s="6"/>
      <c r="J747" s="6"/>
      <c r="K747" s="6"/>
    </row>
    <row r="748" customHeight="1" spans="1:11">
      <c r="A748" s="6" t="s">
        <v>922</v>
      </c>
      <c r="B748" s="6"/>
      <c r="C748" s="6"/>
      <c r="D748" s="6"/>
      <c r="E748" s="6"/>
      <c r="F748" s="6"/>
      <c r="G748" s="19">
        <v>100</v>
      </c>
      <c r="H748" s="20"/>
      <c r="I748" s="20"/>
      <c r="J748" s="20"/>
      <c r="K748" s="26"/>
    </row>
    <row r="749" customHeight="1" spans="1:11">
      <c r="A749" s="6" t="s">
        <v>869</v>
      </c>
      <c r="B749" s="12" t="s">
        <v>1526</v>
      </c>
      <c r="C749" s="12"/>
      <c r="D749" s="12"/>
      <c r="E749" s="12"/>
      <c r="F749" s="12"/>
      <c r="G749" s="12"/>
      <c r="H749" s="12"/>
      <c r="I749" s="12"/>
      <c r="J749" s="12"/>
      <c r="K749" s="12"/>
    </row>
    <row r="750" customHeight="1" spans="1:11">
      <c r="A750" s="12" t="s">
        <v>871</v>
      </c>
      <c r="B750" s="12"/>
      <c r="C750" s="12"/>
      <c r="D750" s="12"/>
      <c r="E750" s="12"/>
      <c r="F750" s="12"/>
      <c r="G750" s="12"/>
      <c r="H750" s="12"/>
      <c r="I750" s="12"/>
      <c r="J750" s="12"/>
      <c r="K750" s="12"/>
    </row>
    <row r="751" ht="162" customHeight="1" spans="1:11">
      <c r="A751" s="21" t="s">
        <v>924</v>
      </c>
      <c r="B751" s="21"/>
      <c r="C751" s="21"/>
      <c r="D751" s="21"/>
      <c r="E751" s="21"/>
      <c r="F751" s="21"/>
      <c r="G751" s="21"/>
      <c r="H751" s="21"/>
      <c r="I751" s="21"/>
      <c r="J751" s="21"/>
      <c r="K751" s="21"/>
    </row>
    <row r="753" customHeight="1" spans="1:11">
      <c r="A753" s="3" t="s">
        <v>873</v>
      </c>
      <c r="B753" s="3"/>
      <c r="C753" s="3"/>
      <c r="D753" s="3"/>
      <c r="E753" s="3"/>
      <c r="F753" s="3"/>
      <c r="G753" s="3"/>
      <c r="H753" s="3"/>
      <c r="I753" s="3"/>
      <c r="J753" s="3"/>
      <c r="K753" s="3"/>
    </row>
    <row r="754" customHeight="1" spans="1:1">
      <c r="A754" s="1" t="s">
        <v>874</v>
      </c>
    </row>
    <row r="755" customHeight="1" spans="1:11">
      <c r="A755" s="4" t="s">
        <v>875</v>
      </c>
      <c r="B755" s="4"/>
      <c r="C755" s="4"/>
      <c r="D755" s="4"/>
      <c r="E755" s="4"/>
      <c r="F755" s="5" t="s">
        <v>944</v>
      </c>
      <c r="G755" s="5"/>
      <c r="H755" s="5"/>
      <c r="I755" s="5"/>
      <c r="J755" s="5"/>
      <c r="K755" s="5"/>
    </row>
    <row r="756" customHeight="1" spans="1:11">
      <c r="A756" s="6" t="s">
        <v>877</v>
      </c>
      <c r="B756" s="6"/>
      <c r="C756" s="6"/>
      <c r="D756" s="6" t="s">
        <v>1527</v>
      </c>
      <c r="E756" s="6"/>
      <c r="F756" s="6"/>
      <c r="G756" s="6"/>
      <c r="H756" s="6"/>
      <c r="I756" s="6"/>
      <c r="J756" s="6"/>
      <c r="K756" s="6"/>
    </row>
    <row r="757" customHeight="1" spans="1:11">
      <c r="A757" s="6" t="s">
        <v>813</v>
      </c>
      <c r="B757" s="6"/>
      <c r="C757" s="6"/>
      <c r="D757" s="6"/>
      <c r="E757" s="6"/>
      <c r="F757" s="6" t="s">
        <v>815</v>
      </c>
      <c r="G757" s="6" t="s">
        <v>879</v>
      </c>
      <c r="H757" s="6"/>
      <c r="I757" s="6"/>
      <c r="J757" s="6"/>
      <c r="K757" s="6"/>
    </row>
    <row r="758" customHeight="1" spans="1:11">
      <c r="A758" s="6" t="s">
        <v>880</v>
      </c>
      <c r="B758" s="6"/>
      <c r="C758" s="6"/>
      <c r="D758" s="6" t="s">
        <v>818</v>
      </c>
      <c r="E758" s="6" t="s">
        <v>819</v>
      </c>
      <c r="F758" s="6" t="s">
        <v>881</v>
      </c>
      <c r="G758" s="6" t="s">
        <v>882</v>
      </c>
      <c r="H758" s="6"/>
      <c r="I758" s="6" t="s">
        <v>822</v>
      </c>
      <c r="J758" s="6" t="s">
        <v>823</v>
      </c>
      <c r="K758" s="6" t="s">
        <v>824</v>
      </c>
    </row>
    <row r="759" customHeight="1" spans="1:11">
      <c r="A759" s="6"/>
      <c r="B759" s="6"/>
      <c r="C759" s="6"/>
      <c r="D759" s="6" t="s">
        <v>825</v>
      </c>
      <c r="E759" s="6">
        <v>10</v>
      </c>
      <c r="F759" s="6">
        <v>10</v>
      </c>
      <c r="G759" s="49">
        <v>10</v>
      </c>
      <c r="H759" s="49"/>
      <c r="I759" s="6">
        <v>10</v>
      </c>
      <c r="J759" s="155">
        <v>1</v>
      </c>
      <c r="K759" s="49">
        <v>10</v>
      </c>
    </row>
    <row r="760" customHeight="1" spans="1:11">
      <c r="A760" s="6"/>
      <c r="B760" s="6"/>
      <c r="C760" s="6"/>
      <c r="D760" s="6" t="s">
        <v>883</v>
      </c>
      <c r="E760" s="6">
        <v>10</v>
      </c>
      <c r="F760" s="6">
        <v>10</v>
      </c>
      <c r="G760" s="49">
        <v>10</v>
      </c>
      <c r="H760" s="49"/>
      <c r="I760" s="6" t="s">
        <v>717</v>
      </c>
      <c r="J760" s="6" t="s">
        <v>717</v>
      </c>
      <c r="K760" s="6" t="s">
        <v>717</v>
      </c>
    </row>
    <row r="761" customHeight="1" spans="1:11">
      <c r="A761" s="6"/>
      <c r="B761" s="6"/>
      <c r="C761" s="6"/>
      <c r="D761" s="7" t="s">
        <v>884</v>
      </c>
      <c r="E761" s="6"/>
      <c r="F761" s="6"/>
      <c r="G761" s="49"/>
      <c r="H761" s="49"/>
      <c r="I761" s="6" t="s">
        <v>717</v>
      </c>
      <c r="J761" s="6" t="s">
        <v>717</v>
      </c>
      <c r="K761" s="6" t="s">
        <v>717</v>
      </c>
    </row>
    <row r="762" customHeight="1" spans="1:11">
      <c r="A762" s="6"/>
      <c r="B762" s="6"/>
      <c r="C762" s="6"/>
      <c r="D762" s="7" t="s">
        <v>885</v>
      </c>
      <c r="E762" s="6">
        <v>10</v>
      </c>
      <c r="F762" s="6">
        <v>10</v>
      </c>
      <c r="G762" s="6"/>
      <c r="H762" s="6"/>
      <c r="I762" s="6" t="s">
        <v>717</v>
      </c>
      <c r="J762" s="6" t="s">
        <v>717</v>
      </c>
      <c r="K762" s="6" t="s">
        <v>717</v>
      </c>
    </row>
    <row r="763" customHeight="1" spans="1:11">
      <c r="A763" s="6"/>
      <c r="B763" s="6"/>
      <c r="C763" s="6"/>
      <c r="D763" s="6" t="s">
        <v>826</v>
      </c>
      <c r="E763" s="6"/>
      <c r="F763" s="6"/>
      <c r="G763" s="6"/>
      <c r="H763" s="6"/>
      <c r="I763" s="6" t="s">
        <v>717</v>
      </c>
      <c r="J763" s="6" t="s">
        <v>717</v>
      </c>
      <c r="K763" s="6" t="s">
        <v>717</v>
      </c>
    </row>
    <row r="764" customHeight="1" spans="1:11">
      <c r="A764" s="6" t="s">
        <v>827</v>
      </c>
      <c r="B764" s="6" t="s">
        <v>828</v>
      </c>
      <c r="C764" s="6"/>
      <c r="D764" s="6"/>
      <c r="E764" s="6"/>
      <c r="F764" s="6" t="s">
        <v>829</v>
      </c>
      <c r="G764" s="6"/>
      <c r="H764" s="6"/>
      <c r="I764" s="6"/>
      <c r="J764" s="6"/>
      <c r="K764" s="6"/>
    </row>
    <row r="765" ht="84" customHeight="1" spans="1:11">
      <c r="A765" s="6"/>
      <c r="B765" s="6" t="s">
        <v>1528</v>
      </c>
      <c r="C765" s="6"/>
      <c r="D765" s="6"/>
      <c r="E765" s="6"/>
      <c r="F765" s="6" t="s">
        <v>1529</v>
      </c>
      <c r="G765" s="6"/>
      <c r="H765" s="6"/>
      <c r="I765" s="6"/>
      <c r="J765" s="6"/>
      <c r="K765" s="6"/>
    </row>
    <row r="766" customHeight="1" spans="1:11">
      <c r="A766" s="6" t="s">
        <v>832</v>
      </c>
      <c r="B766" s="6" t="s">
        <v>833</v>
      </c>
      <c r="C766" s="6" t="s">
        <v>834</v>
      </c>
      <c r="D766" s="6" t="s">
        <v>835</v>
      </c>
      <c r="E766" s="6" t="s">
        <v>888</v>
      </c>
      <c r="F766" s="6" t="s">
        <v>889</v>
      </c>
      <c r="G766" s="6" t="s">
        <v>822</v>
      </c>
      <c r="H766" s="6" t="s">
        <v>824</v>
      </c>
      <c r="I766" s="6" t="s">
        <v>838</v>
      </c>
      <c r="J766" s="6"/>
      <c r="K766" s="6"/>
    </row>
    <row r="767" customHeight="1" spans="1:11">
      <c r="A767" s="6"/>
      <c r="B767" s="8" t="s">
        <v>839</v>
      </c>
      <c r="C767" s="8" t="s">
        <v>890</v>
      </c>
      <c r="D767" s="6" t="s">
        <v>1530</v>
      </c>
      <c r="E767" s="6" t="s">
        <v>1531</v>
      </c>
      <c r="F767" s="6" t="s">
        <v>1532</v>
      </c>
      <c r="G767" s="6">
        <v>20</v>
      </c>
      <c r="H767" s="6">
        <v>20</v>
      </c>
      <c r="I767" s="6"/>
      <c r="J767" s="6"/>
      <c r="K767" s="6"/>
    </row>
    <row r="768" customHeight="1" spans="1:11">
      <c r="A768" s="6"/>
      <c r="B768" s="10"/>
      <c r="C768" s="8" t="s">
        <v>900</v>
      </c>
      <c r="D768" s="6" t="s">
        <v>1533</v>
      </c>
      <c r="E768" s="6" t="s">
        <v>1534</v>
      </c>
      <c r="F768" s="22">
        <v>1</v>
      </c>
      <c r="G768" s="6">
        <v>20</v>
      </c>
      <c r="H768" s="6">
        <v>20</v>
      </c>
      <c r="I768" s="6"/>
      <c r="J768" s="6"/>
      <c r="K768" s="6"/>
    </row>
    <row r="769" customHeight="1" spans="1:11">
      <c r="A769" s="6"/>
      <c r="B769" s="10"/>
      <c r="C769" s="8" t="s">
        <v>906</v>
      </c>
      <c r="D769" s="12" t="s">
        <v>1436</v>
      </c>
      <c r="E769" s="6" t="s">
        <v>1535</v>
      </c>
      <c r="F769" s="22" t="s">
        <v>1536</v>
      </c>
      <c r="G769" s="6">
        <v>10</v>
      </c>
      <c r="H769" s="6">
        <v>10</v>
      </c>
      <c r="I769" s="6"/>
      <c r="J769" s="6"/>
      <c r="K769" s="6"/>
    </row>
    <row r="770" customHeight="1" spans="1:11">
      <c r="A770" s="6"/>
      <c r="B770" s="10"/>
      <c r="C770" s="8" t="s">
        <v>934</v>
      </c>
      <c r="D770" s="6" t="s">
        <v>1537</v>
      </c>
      <c r="E770" s="6" t="s">
        <v>1538</v>
      </c>
      <c r="F770" s="6" t="s">
        <v>1318</v>
      </c>
      <c r="G770" s="6">
        <v>10</v>
      </c>
      <c r="H770" s="6">
        <v>10</v>
      </c>
      <c r="I770" s="6"/>
      <c r="J770" s="6"/>
      <c r="K770" s="6"/>
    </row>
    <row r="771" customHeight="1" spans="1:11">
      <c r="A771" s="6"/>
      <c r="B771" s="8" t="s">
        <v>851</v>
      </c>
      <c r="C771" s="8" t="s">
        <v>852</v>
      </c>
      <c r="D771" s="6" t="s">
        <v>1539</v>
      </c>
      <c r="E771" s="153" t="s">
        <v>1443</v>
      </c>
      <c r="F771" s="6" t="s">
        <v>1443</v>
      </c>
      <c r="G771" s="6">
        <v>10</v>
      </c>
      <c r="H771" s="6">
        <v>10</v>
      </c>
      <c r="I771" s="6"/>
      <c r="J771" s="6"/>
      <c r="K771" s="6"/>
    </row>
    <row r="772" customHeight="1" spans="1:11">
      <c r="A772" s="6"/>
      <c r="B772" s="10"/>
      <c r="C772" s="8" t="s">
        <v>856</v>
      </c>
      <c r="D772" s="6" t="s">
        <v>1540</v>
      </c>
      <c r="E772" s="6" t="s">
        <v>1072</v>
      </c>
      <c r="F772" s="22" t="s">
        <v>1072</v>
      </c>
      <c r="G772" s="6">
        <v>10</v>
      </c>
      <c r="H772" s="6">
        <v>10</v>
      </c>
      <c r="I772" s="6"/>
      <c r="J772" s="6"/>
      <c r="K772" s="6"/>
    </row>
    <row r="773" customHeight="1" spans="1:11">
      <c r="A773" s="6"/>
      <c r="B773" s="6" t="s">
        <v>865</v>
      </c>
      <c r="C773" s="6" t="s">
        <v>866</v>
      </c>
      <c r="D773" s="6" t="s">
        <v>1007</v>
      </c>
      <c r="E773" s="153" t="s">
        <v>1452</v>
      </c>
      <c r="F773" s="22">
        <v>0.96</v>
      </c>
      <c r="G773" s="6">
        <v>10</v>
      </c>
      <c r="H773" s="6">
        <v>10</v>
      </c>
      <c r="I773" s="6"/>
      <c r="J773" s="6"/>
      <c r="K773" s="6"/>
    </row>
    <row r="774" customHeight="1" spans="1:11">
      <c r="A774" s="6" t="s">
        <v>922</v>
      </c>
      <c r="B774" s="6"/>
      <c r="C774" s="6"/>
      <c r="D774" s="6"/>
      <c r="E774" s="6"/>
      <c r="F774" s="6"/>
      <c r="G774" s="19">
        <v>90</v>
      </c>
      <c r="H774" s="20"/>
      <c r="I774" s="20"/>
      <c r="J774" s="20"/>
      <c r="K774" s="26"/>
    </row>
    <row r="775" customHeight="1" spans="1:11">
      <c r="A775" s="6" t="s">
        <v>869</v>
      </c>
      <c r="B775" s="12" t="s">
        <v>1541</v>
      </c>
      <c r="C775" s="12"/>
      <c r="D775" s="12"/>
      <c r="E775" s="12"/>
      <c r="F775" s="12"/>
      <c r="G775" s="12"/>
      <c r="H775" s="12"/>
      <c r="I775" s="12"/>
      <c r="J775" s="12"/>
      <c r="K775" s="12"/>
    </row>
    <row r="776" customHeight="1" spans="1:11">
      <c r="A776" s="12" t="s">
        <v>1454</v>
      </c>
      <c r="B776" s="12"/>
      <c r="C776" s="12"/>
      <c r="D776" s="12"/>
      <c r="E776" s="12"/>
      <c r="F776" s="12"/>
      <c r="G776" s="12"/>
      <c r="H776" s="12"/>
      <c r="I776" s="12"/>
      <c r="J776" s="12"/>
      <c r="K776" s="12"/>
    </row>
    <row r="777" ht="162" customHeight="1" spans="1:11">
      <c r="A777" s="21" t="s">
        <v>924</v>
      </c>
      <c r="B777" s="21"/>
      <c r="C777" s="21"/>
      <c r="D777" s="21"/>
      <c r="E777" s="21"/>
      <c r="F777" s="21"/>
      <c r="G777" s="21"/>
      <c r="H777" s="21"/>
      <c r="I777" s="21"/>
      <c r="J777" s="21"/>
      <c r="K777" s="21"/>
    </row>
    <row r="779" customHeight="1" spans="1:11">
      <c r="A779" s="3" t="s">
        <v>873</v>
      </c>
      <c r="B779" s="3"/>
      <c r="C779" s="3"/>
      <c r="D779" s="3"/>
      <c r="E779" s="3"/>
      <c r="F779" s="3"/>
      <c r="G779" s="3"/>
      <c r="H779" s="3"/>
      <c r="I779" s="3"/>
      <c r="J779" s="3"/>
      <c r="K779" s="3"/>
    </row>
    <row r="780" customHeight="1" spans="1:1">
      <c r="A780" s="1" t="s">
        <v>874</v>
      </c>
    </row>
    <row r="781" customHeight="1" spans="1:11">
      <c r="A781" s="4" t="s">
        <v>1542</v>
      </c>
      <c r="B781" s="4"/>
      <c r="C781" s="4"/>
      <c r="D781" s="4"/>
      <c r="E781" s="4"/>
      <c r="F781" s="5" t="s">
        <v>1543</v>
      </c>
      <c r="G781" s="5"/>
      <c r="H781" s="5"/>
      <c r="I781" s="5"/>
      <c r="J781" s="5"/>
      <c r="K781" s="5"/>
    </row>
    <row r="782" customHeight="1" spans="1:11">
      <c r="A782" s="6" t="s">
        <v>877</v>
      </c>
      <c r="B782" s="6"/>
      <c r="C782" s="6"/>
      <c r="D782" s="6" t="s">
        <v>1544</v>
      </c>
      <c r="E782" s="6"/>
      <c r="F782" s="6"/>
      <c r="G782" s="6"/>
      <c r="H782" s="6"/>
      <c r="I782" s="6"/>
      <c r="J782" s="6"/>
      <c r="K782" s="6"/>
    </row>
    <row r="783" customHeight="1" spans="1:11">
      <c r="A783" s="6" t="s">
        <v>813</v>
      </c>
      <c r="B783" s="6"/>
      <c r="C783" s="6"/>
      <c r="D783" s="6"/>
      <c r="E783" s="6"/>
      <c r="F783" s="6" t="s">
        <v>815</v>
      </c>
      <c r="G783" s="6"/>
      <c r="H783" s="6"/>
      <c r="I783" s="6"/>
      <c r="J783" s="6"/>
      <c r="K783" s="6"/>
    </row>
    <row r="784" customHeight="1" spans="1:11">
      <c r="A784" s="6" t="s">
        <v>880</v>
      </c>
      <c r="B784" s="6"/>
      <c r="C784" s="6"/>
      <c r="D784" s="6" t="s">
        <v>818</v>
      </c>
      <c r="E784" s="6" t="s">
        <v>819</v>
      </c>
      <c r="F784" s="6" t="s">
        <v>881</v>
      </c>
      <c r="G784" s="6" t="s">
        <v>882</v>
      </c>
      <c r="H784" s="6"/>
      <c r="I784" s="6" t="s">
        <v>822</v>
      </c>
      <c r="J784" s="6" t="s">
        <v>823</v>
      </c>
      <c r="K784" s="6" t="s">
        <v>824</v>
      </c>
    </row>
    <row r="785" customHeight="1" spans="1:11">
      <c r="A785" s="6"/>
      <c r="B785" s="6"/>
      <c r="C785" s="6"/>
      <c r="D785" s="6" t="s">
        <v>825</v>
      </c>
      <c r="E785" s="6">
        <v>293.31</v>
      </c>
      <c r="F785" s="6">
        <v>293.31</v>
      </c>
      <c r="G785" s="6">
        <v>293.31</v>
      </c>
      <c r="H785" s="6"/>
      <c r="I785" s="6">
        <v>10</v>
      </c>
      <c r="J785" s="175">
        <v>1</v>
      </c>
      <c r="K785" s="6">
        <v>10</v>
      </c>
    </row>
    <row r="786" customHeight="1" spans="1:11">
      <c r="A786" s="6"/>
      <c r="B786" s="6"/>
      <c r="C786" s="6"/>
      <c r="D786" s="6" t="s">
        <v>883</v>
      </c>
      <c r="E786" s="6">
        <v>293.31</v>
      </c>
      <c r="F786" s="6">
        <v>293.31</v>
      </c>
      <c r="G786" s="6">
        <v>293.31</v>
      </c>
      <c r="H786" s="6"/>
      <c r="I786" s="6" t="s">
        <v>717</v>
      </c>
      <c r="J786" s="6" t="s">
        <v>717</v>
      </c>
      <c r="K786" s="6" t="s">
        <v>717</v>
      </c>
    </row>
    <row r="787" customHeight="1" spans="1:11">
      <c r="A787" s="6"/>
      <c r="B787" s="6"/>
      <c r="C787" s="6"/>
      <c r="D787" s="7" t="s">
        <v>884</v>
      </c>
      <c r="E787" s="6">
        <v>291.31</v>
      </c>
      <c r="F787" s="6">
        <v>291.31</v>
      </c>
      <c r="G787" s="6">
        <v>291.31</v>
      </c>
      <c r="H787" s="6"/>
      <c r="I787" s="6" t="s">
        <v>717</v>
      </c>
      <c r="J787" s="6" t="s">
        <v>717</v>
      </c>
      <c r="K787" s="6" t="s">
        <v>717</v>
      </c>
    </row>
    <row r="788" customHeight="1" spans="1:11">
      <c r="A788" s="6"/>
      <c r="B788" s="6"/>
      <c r="C788" s="6"/>
      <c r="D788" s="7" t="s">
        <v>885</v>
      </c>
      <c r="E788" s="6">
        <v>2</v>
      </c>
      <c r="F788" s="6">
        <v>2</v>
      </c>
      <c r="G788" s="6">
        <v>2</v>
      </c>
      <c r="H788" s="6"/>
      <c r="I788" s="6" t="s">
        <v>717</v>
      </c>
      <c r="J788" s="6" t="s">
        <v>717</v>
      </c>
      <c r="K788" s="6" t="s">
        <v>717</v>
      </c>
    </row>
    <row r="789" customHeight="1" spans="1:11">
      <c r="A789" s="6"/>
      <c r="B789" s="6"/>
      <c r="C789" s="6"/>
      <c r="D789" s="6" t="s">
        <v>826</v>
      </c>
      <c r="E789" s="6"/>
      <c r="F789" s="6"/>
      <c r="G789" s="6"/>
      <c r="H789" s="6"/>
      <c r="I789" s="6" t="s">
        <v>717</v>
      </c>
      <c r="J789" s="6" t="s">
        <v>717</v>
      </c>
      <c r="K789" s="6" t="s">
        <v>717</v>
      </c>
    </row>
    <row r="790" customHeight="1" spans="1:11">
      <c r="A790" s="6" t="s">
        <v>827</v>
      </c>
      <c r="B790" s="6" t="s">
        <v>828</v>
      </c>
      <c r="C790" s="6"/>
      <c r="D790" s="6"/>
      <c r="E790" s="6"/>
      <c r="F790" s="6" t="s">
        <v>829</v>
      </c>
      <c r="G790" s="6"/>
      <c r="H790" s="6"/>
      <c r="I790" s="6"/>
      <c r="J790" s="6"/>
      <c r="K790" s="6"/>
    </row>
    <row r="791" ht="96" customHeight="1" spans="1:11">
      <c r="A791" s="6"/>
      <c r="B791" s="6" t="s">
        <v>1545</v>
      </c>
      <c r="C791" s="6"/>
      <c r="D791" s="6"/>
      <c r="E791" s="6"/>
      <c r="F791" s="6" t="s">
        <v>1546</v>
      </c>
      <c r="G791" s="6"/>
      <c r="H791" s="6"/>
      <c r="I791" s="6"/>
      <c r="J791" s="6"/>
      <c r="K791" s="6"/>
    </row>
    <row r="792" customHeight="1" spans="1:11">
      <c r="A792" s="6" t="s">
        <v>832</v>
      </c>
      <c r="B792" s="6" t="s">
        <v>833</v>
      </c>
      <c r="C792" s="6" t="s">
        <v>834</v>
      </c>
      <c r="D792" s="6" t="s">
        <v>835</v>
      </c>
      <c r="E792" s="6" t="s">
        <v>888</v>
      </c>
      <c r="F792" s="6" t="s">
        <v>889</v>
      </c>
      <c r="G792" s="6" t="s">
        <v>822</v>
      </c>
      <c r="H792" s="6" t="s">
        <v>824</v>
      </c>
      <c r="I792" s="6" t="s">
        <v>838</v>
      </c>
      <c r="J792" s="6"/>
      <c r="K792" s="6"/>
    </row>
    <row r="793" customHeight="1" spans="1:11">
      <c r="A793" s="6"/>
      <c r="B793" s="8" t="s">
        <v>839</v>
      </c>
      <c r="C793" s="8" t="s">
        <v>890</v>
      </c>
      <c r="D793" s="12" t="s">
        <v>1547</v>
      </c>
      <c r="E793" s="6" t="s">
        <v>1548</v>
      </c>
      <c r="F793" s="6" t="s">
        <v>1549</v>
      </c>
      <c r="G793" s="6">
        <v>10</v>
      </c>
      <c r="H793" s="6">
        <v>10</v>
      </c>
      <c r="I793" s="6"/>
      <c r="J793" s="6"/>
      <c r="K793" s="6"/>
    </row>
    <row r="794" customHeight="1" spans="1:11">
      <c r="A794" s="6"/>
      <c r="B794" s="10"/>
      <c r="C794" s="10"/>
      <c r="D794" s="12" t="s">
        <v>1550</v>
      </c>
      <c r="E794" s="6" t="s">
        <v>1551</v>
      </c>
      <c r="F794" s="6" t="s">
        <v>1552</v>
      </c>
      <c r="G794" s="6">
        <v>10</v>
      </c>
      <c r="H794" s="6">
        <v>10</v>
      </c>
      <c r="I794" s="6"/>
      <c r="J794" s="6"/>
      <c r="K794" s="6"/>
    </row>
    <row r="795" customHeight="1" spans="1:11">
      <c r="A795" s="6"/>
      <c r="B795" s="10"/>
      <c r="C795" s="10"/>
      <c r="D795" s="12" t="s">
        <v>1553</v>
      </c>
      <c r="E795" s="6" t="s">
        <v>1554</v>
      </c>
      <c r="F795" s="6" t="s">
        <v>1555</v>
      </c>
      <c r="G795" s="6">
        <v>10</v>
      </c>
      <c r="H795" s="6">
        <v>10</v>
      </c>
      <c r="I795" s="23"/>
      <c r="J795" s="24"/>
      <c r="K795" s="25"/>
    </row>
    <row r="796" customHeight="1" spans="1:11">
      <c r="A796" s="6"/>
      <c r="B796" s="10"/>
      <c r="C796" s="10"/>
      <c r="D796" s="12" t="s">
        <v>1556</v>
      </c>
      <c r="E796" s="6" t="s">
        <v>1557</v>
      </c>
      <c r="F796" s="6" t="s">
        <v>1558</v>
      </c>
      <c r="G796" s="6">
        <v>10</v>
      </c>
      <c r="H796" s="6">
        <v>10</v>
      </c>
      <c r="I796" s="6"/>
      <c r="J796" s="6"/>
      <c r="K796" s="6"/>
    </row>
    <row r="797" customHeight="1" spans="1:11">
      <c r="A797" s="6"/>
      <c r="B797" s="10"/>
      <c r="C797" s="10"/>
      <c r="D797" s="12" t="s">
        <v>1559</v>
      </c>
      <c r="E797" s="22" t="s">
        <v>1560</v>
      </c>
      <c r="F797" s="22" t="s">
        <v>1561</v>
      </c>
      <c r="G797" s="6">
        <v>10</v>
      </c>
      <c r="H797" s="6">
        <v>10</v>
      </c>
      <c r="I797" s="6"/>
      <c r="J797" s="6"/>
      <c r="K797" s="6"/>
    </row>
    <row r="798" customHeight="1" spans="1:11">
      <c r="A798" s="6"/>
      <c r="B798" s="8" t="s">
        <v>851</v>
      </c>
      <c r="C798" s="8" t="s">
        <v>852</v>
      </c>
      <c r="D798" s="12" t="s">
        <v>1562</v>
      </c>
      <c r="E798" s="22">
        <v>0.85</v>
      </c>
      <c r="F798" s="22">
        <v>0.85</v>
      </c>
      <c r="G798" s="6">
        <v>15</v>
      </c>
      <c r="H798" s="6">
        <v>15</v>
      </c>
      <c r="I798" s="6"/>
      <c r="J798" s="6"/>
      <c r="K798" s="6"/>
    </row>
    <row r="799" customHeight="1" spans="1:11">
      <c r="A799" s="6"/>
      <c r="B799" s="10"/>
      <c r="C799" s="8" t="s">
        <v>856</v>
      </c>
      <c r="D799" s="12" t="s">
        <v>1563</v>
      </c>
      <c r="E799" s="22">
        <v>1</v>
      </c>
      <c r="F799" s="22">
        <v>1</v>
      </c>
      <c r="G799" s="6">
        <v>15</v>
      </c>
      <c r="H799" s="6">
        <v>15</v>
      </c>
      <c r="I799" s="6"/>
      <c r="J799" s="6"/>
      <c r="K799" s="6"/>
    </row>
    <row r="800" customHeight="1" spans="1:11">
      <c r="A800" s="6"/>
      <c r="B800" s="6" t="s">
        <v>865</v>
      </c>
      <c r="C800" s="6" t="s">
        <v>866</v>
      </c>
      <c r="D800" s="12" t="s">
        <v>1564</v>
      </c>
      <c r="E800" s="22">
        <v>0.9</v>
      </c>
      <c r="F800" s="22">
        <v>0.9</v>
      </c>
      <c r="G800" s="6">
        <v>10</v>
      </c>
      <c r="H800" s="6">
        <v>10</v>
      </c>
      <c r="I800" s="6"/>
      <c r="J800" s="6"/>
      <c r="K800" s="6"/>
    </row>
    <row r="801" customHeight="1" spans="1:11">
      <c r="A801" s="6" t="s">
        <v>922</v>
      </c>
      <c r="B801" s="6"/>
      <c r="C801" s="6"/>
      <c r="D801" s="6"/>
      <c r="E801" s="6"/>
      <c r="F801" s="6"/>
      <c r="G801" s="19">
        <v>100</v>
      </c>
      <c r="H801" s="20"/>
      <c r="I801" s="20"/>
      <c r="J801" s="20"/>
      <c r="K801" s="26"/>
    </row>
    <row r="802" customHeight="1" spans="1:11">
      <c r="A802" s="6" t="s">
        <v>869</v>
      </c>
      <c r="B802" s="12" t="s">
        <v>1541</v>
      </c>
      <c r="C802" s="12"/>
      <c r="D802" s="12"/>
      <c r="E802" s="12"/>
      <c r="F802" s="12"/>
      <c r="G802" s="12"/>
      <c r="H802" s="12"/>
      <c r="I802" s="12"/>
      <c r="J802" s="12"/>
      <c r="K802" s="12"/>
    </row>
    <row r="803" customHeight="1" spans="1:11">
      <c r="A803" s="12" t="s">
        <v>871</v>
      </c>
      <c r="B803" s="12"/>
      <c r="C803" s="12"/>
      <c r="D803" s="12"/>
      <c r="E803" s="12"/>
      <c r="F803" s="12"/>
      <c r="G803" s="12"/>
      <c r="H803" s="12"/>
      <c r="I803" s="12"/>
      <c r="J803" s="12"/>
      <c r="K803" s="12"/>
    </row>
    <row r="804" ht="176" customHeight="1" spans="1:11">
      <c r="A804" s="21" t="s">
        <v>924</v>
      </c>
      <c r="B804" s="21"/>
      <c r="C804" s="21"/>
      <c r="D804" s="21"/>
      <c r="E804" s="21"/>
      <c r="F804" s="21"/>
      <c r="G804" s="21"/>
      <c r="H804" s="21"/>
      <c r="I804" s="21"/>
      <c r="J804" s="21"/>
      <c r="K804" s="21"/>
    </row>
    <row r="806" customHeight="1" spans="1:11">
      <c r="A806" s="3" t="s">
        <v>873</v>
      </c>
      <c r="B806" s="3"/>
      <c r="C806" s="3"/>
      <c r="D806" s="3"/>
      <c r="E806" s="3"/>
      <c r="F806" s="3"/>
      <c r="G806" s="3"/>
      <c r="H806" s="3"/>
      <c r="I806" s="3"/>
      <c r="J806" s="3"/>
      <c r="K806" s="3"/>
    </row>
    <row r="807" customHeight="1" spans="1:1">
      <c r="A807" s="1" t="s">
        <v>874</v>
      </c>
    </row>
    <row r="808" customHeight="1" spans="1:11">
      <c r="A808" s="4" t="s">
        <v>875</v>
      </c>
      <c r="B808" s="4"/>
      <c r="C808" s="4"/>
      <c r="D808" s="4"/>
      <c r="E808" s="4"/>
      <c r="F808" s="5" t="s">
        <v>1543</v>
      </c>
      <c r="G808" s="5"/>
      <c r="H808" s="5"/>
      <c r="I808" s="5"/>
      <c r="J808" s="5"/>
      <c r="K808" s="5"/>
    </row>
    <row r="809" customHeight="1" spans="1:11">
      <c r="A809" s="6" t="s">
        <v>877</v>
      </c>
      <c r="B809" s="6"/>
      <c r="C809" s="6"/>
      <c r="D809" s="6" t="s">
        <v>1565</v>
      </c>
      <c r="E809" s="6"/>
      <c r="F809" s="6"/>
      <c r="G809" s="6"/>
      <c r="H809" s="6"/>
      <c r="I809" s="6"/>
      <c r="J809" s="6"/>
      <c r="K809" s="6"/>
    </row>
    <row r="810" customHeight="1" spans="1:11">
      <c r="A810" s="6" t="s">
        <v>813</v>
      </c>
      <c r="B810" s="6"/>
      <c r="C810" s="6"/>
      <c r="D810" s="6" t="s">
        <v>1566</v>
      </c>
      <c r="E810" s="6"/>
      <c r="F810" s="6" t="s">
        <v>815</v>
      </c>
      <c r="G810" s="6" t="s">
        <v>1566</v>
      </c>
      <c r="H810" s="6"/>
      <c r="I810" s="6"/>
      <c r="J810" s="6"/>
      <c r="K810" s="6"/>
    </row>
    <row r="811" customHeight="1" spans="1:11">
      <c r="A811" s="6" t="s">
        <v>880</v>
      </c>
      <c r="B811" s="6"/>
      <c r="C811" s="6"/>
      <c r="D811" s="6" t="s">
        <v>818</v>
      </c>
      <c r="E811" s="6" t="s">
        <v>819</v>
      </c>
      <c r="F811" s="6" t="s">
        <v>881</v>
      </c>
      <c r="G811" s="6" t="s">
        <v>882</v>
      </c>
      <c r="H811" s="6"/>
      <c r="I811" s="6" t="s">
        <v>822</v>
      </c>
      <c r="J811" s="6" t="s">
        <v>823</v>
      </c>
      <c r="K811" s="6" t="s">
        <v>824</v>
      </c>
    </row>
    <row r="812" customHeight="1" spans="1:11">
      <c r="A812" s="6"/>
      <c r="B812" s="6"/>
      <c r="C812" s="6"/>
      <c r="D812" s="6" t="s">
        <v>825</v>
      </c>
      <c r="E812" s="6">
        <v>493.35</v>
      </c>
      <c r="F812" s="6">
        <v>493.35</v>
      </c>
      <c r="G812" s="6">
        <v>131.05544</v>
      </c>
      <c r="H812" s="6"/>
      <c r="I812" s="6">
        <v>10</v>
      </c>
      <c r="J812" s="176">
        <v>0.2655</v>
      </c>
      <c r="K812" s="49">
        <v>2.7</v>
      </c>
    </row>
    <row r="813" customHeight="1" spans="1:11">
      <c r="A813" s="6"/>
      <c r="B813" s="6"/>
      <c r="C813" s="6"/>
      <c r="D813" s="6" t="s">
        <v>883</v>
      </c>
      <c r="E813" s="6">
        <v>493.35</v>
      </c>
      <c r="F813" s="6">
        <v>493.35</v>
      </c>
      <c r="G813" s="6">
        <v>131.05544</v>
      </c>
      <c r="H813" s="6"/>
      <c r="I813" s="6" t="s">
        <v>717</v>
      </c>
      <c r="J813" s="6" t="s">
        <v>717</v>
      </c>
      <c r="K813" s="6" t="s">
        <v>717</v>
      </c>
    </row>
    <row r="814" customHeight="1" spans="1:11">
      <c r="A814" s="6"/>
      <c r="B814" s="6"/>
      <c r="C814" s="6"/>
      <c r="D814" s="7" t="s">
        <v>884</v>
      </c>
      <c r="E814" s="6"/>
      <c r="F814" s="6"/>
      <c r="G814" s="6"/>
      <c r="H814" s="6"/>
      <c r="I814" s="6" t="s">
        <v>717</v>
      </c>
      <c r="J814" s="6" t="s">
        <v>717</v>
      </c>
      <c r="K814" s="6" t="s">
        <v>717</v>
      </c>
    </row>
    <row r="815" customHeight="1" spans="1:11">
      <c r="A815" s="6"/>
      <c r="B815" s="6"/>
      <c r="C815" s="6"/>
      <c r="D815" s="7" t="s">
        <v>885</v>
      </c>
      <c r="E815" s="6"/>
      <c r="F815" s="6"/>
      <c r="G815" s="6"/>
      <c r="H815" s="6"/>
      <c r="I815" s="6" t="s">
        <v>717</v>
      </c>
      <c r="J815" s="6" t="s">
        <v>717</v>
      </c>
      <c r="K815" s="6" t="s">
        <v>717</v>
      </c>
    </row>
    <row r="816" customHeight="1" spans="1:11">
      <c r="A816" s="6"/>
      <c r="B816" s="6"/>
      <c r="C816" s="6"/>
      <c r="D816" s="6" t="s">
        <v>826</v>
      </c>
      <c r="E816" s="6"/>
      <c r="F816" s="6"/>
      <c r="G816" s="6"/>
      <c r="H816" s="6"/>
      <c r="I816" s="6" t="s">
        <v>717</v>
      </c>
      <c r="J816" s="6" t="s">
        <v>717</v>
      </c>
      <c r="K816" s="6" t="s">
        <v>717</v>
      </c>
    </row>
    <row r="817" customHeight="1" spans="1:11">
      <c r="A817" s="6" t="s">
        <v>827</v>
      </c>
      <c r="B817" s="6" t="s">
        <v>828</v>
      </c>
      <c r="C817" s="6"/>
      <c r="D817" s="6"/>
      <c r="E817" s="6"/>
      <c r="F817" s="6" t="s">
        <v>829</v>
      </c>
      <c r="G817" s="6"/>
      <c r="H817" s="6"/>
      <c r="I817" s="6"/>
      <c r="J817" s="6"/>
      <c r="K817" s="6"/>
    </row>
    <row r="818" ht="87" customHeight="1" spans="1:11">
      <c r="A818" s="6"/>
      <c r="B818" s="6" t="s">
        <v>1545</v>
      </c>
      <c r="C818" s="6"/>
      <c r="D818" s="6"/>
      <c r="E818" s="6"/>
      <c r="F818" s="6" t="s">
        <v>1567</v>
      </c>
      <c r="G818" s="6"/>
      <c r="H818" s="6"/>
      <c r="I818" s="6"/>
      <c r="J818" s="6"/>
      <c r="K818" s="6"/>
    </row>
    <row r="819" customHeight="1" spans="1:11">
      <c r="A819" s="6" t="s">
        <v>832</v>
      </c>
      <c r="B819" s="6" t="s">
        <v>833</v>
      </c>
      <c r="C819" s="6" t="s">
        <v>834</v>
      </c>
      <c r="D819" s="6" t="s">
        <v>835</v>
      </c>
      <c r="E819" s="6" t="s">
        <v>888</v>
      </c>
      <c r="F819" s="6" t="s">
        <v>889</v>
      </c>
      <c r="G819" s="6" t="s">
        <v>822</v>
      </c>
      <c r="H819" s="6" t="s">
        <v>824</v>
      </c>
      <c r="I819" s="6" t="s">
        <v>838</v>
      </c>
      <c r="J819" s="6"/>
      <c r="K819" s="6"/>
    </row>
    <row r="820" customHeight="1" spans="1:11">
      <c r="A820" s="6"/>
      <c r="B820" s="8" t="s">
        <v>839</v>
      </c>
      <c r="C820" s="8" t="s">
        <v>890</v>
      </c>
      <c r="D820" s="12" t="s">
        <v>1547</v>
      </c>
      <c r="E820" s="6" t="s">
        <v>1568</v>
      </c>
      <c r="F820" s="6" t="s">
        <v>1549</v>
      </c>
      <c r="G820" s="6">
        <v>10</v>
      </c>
      <c r="H820" s="6">
        <v>10</v>
      </c>
      <c r="I820" s="6"/>
      <c r="J820" s="6"/>
      <c r="K820" s="6"/>
    </row>
    <row r="821" customHeight="1" spans="1:11">
      <c r="A821" s="6"/>
      <c r="B821" s="10"/>
      <c r="C821" s="10"/>
      <c r="D821" s="12" t="s">
        <v>1550</v>
      </c>
      <c r="E821" s="6" t="s">
        <v>1569</v>
      </c>
      <c r="F821" s="6" t="s">
        <v>1552</v>
      </c>
      <c r="G821" s="6">
        <v>10</v>
      </c>
      <c r="H821" s="6">
        <v>10</v>
      </c>
      <c r="I821" s="6"/>
      <c r="J821" s="6"/>
      <c r="K821" s="6"/>
    </row>
    <row r="822" customHeight="1" spans="1:11">
      <c r="A822" s="6"/>
      <c r="B822" s="10"/>
      <c r="C822" s="10"/>
      <c r="D822" s="12" t="s">
        <v>1570</v>
      </c>
      <c r="E822" s="6" t="s">
        <v>1571</v>
      </c>
      <c r="F822" s="6" t="s">
        <v>1558</v>
      </c>
      <c r="G822" s="6">
        <v>10</v>
      </c>
      <c r="H822" s="6">
        <v>10</v>
      </c>
      <c r="I822" s="23"/>
      <c r="J822" s="24"/>
      <c r="K822" s="25"/>
    </row>
    <row r="823" customHeight="1" spans="1:11">
      <c r="A823" s="6"/>
      <c r="B823" s="10"/>
      <c r="C823" s="10"/>
      <c r="D823" s="174" t="s">
        <v>1559</v>
      </c>
      <c r="E823" s="6" t="s">
        <v>1572</v>
      </c>
      <c r="F823" s="6" t="s">
        <v>1561</v>
      </c>
      <c r="G823" s="6">
        <v>10</v>
      </c>
      <c r="H823" s="6">
        <v>10</v>
      </c>
      <c r="I823" s="23"/>
      <c r="J823" s="24"/>
      <c r="K823" s="25"/>
    </row>
    <row r="824" customHeight="1" spans="1:11">
      <c r="A824" s="6"/>
      <c r="B824" s="10"/>
      <c r="C824" s="37"/>
      <c r="D824" s="12" t="s">
        <v>1553</v>
      </c>
      <c r="E824" s="6" t="s">
        <v>1573</v>
      </c>
      <c r="F824" s="6" t="s">
        <v>1555</v>
      </c>
      <c r="G824" s="6">
        <v>10</v>
      </c>
      <c r="H824" s="6">
        <v>10</v>
      </c>
      <c r="I824" s="6"/>
      <c r="J824" s="6"/>
      <c r="K824" s="6"/>
    </row>
    <row r="825" customHeight="1" spans="1:11">
      <c r="A825" s="6"/>
      <c r="B825" s="8" t="s">
        <v>851</v>
      </c>
      <c r="C825" s="8" t="s">
        <v>852</v>
      </c>
      <c r="D825" s="12" t="s">
        <v>1562</v>
      </c>
      <c r="E825" s="22">
        <v>0.85</v>
      </c>
      <c r="F825" s="22">
        <v>0.85</v>
      </c>
      <c r="G825" s="6">
        <v>15</v>
      </c>
      <c r="H825" s="6">
        <v>15</v>
      </c>
      <c r="I825" s="6"/>
      <c r="J825" s="6"/>
      <c r="K825" s="6"/>
    </row>
    <row r="826" customHeight="1" spans="1:11">
      <c r="A826" s="6"/>
      <c r="B826" s="10"/>
      <c r="C826" s="8" t="s">
        <v>856</v>
      </c>
      <c r="D826" s="12" t="s">
        <v>1563</v>
      </c>
      <c r="E826" s="22">
        <v>1</v>
      </c>
      <c r="F826" s="22">
        <v>1</v>
      </c>
      <c r="G826" s="6">
        <v>15</v>
      </c>
      <c r="H826" s="6">
        <v>15</v>
      </c>
      <c r="I826" s="6"/>
      <c r="J826" s="6"/>
      <c r="K826" s="6"/>
    </row>
    <row r="827" customHeight="1" spans="1:11">
      <c r="A827" s="6"/>
      <c r="B827" s="6" t="s">
        <v>865</v>
      </c>
      <c r="C827" s="6" t="s">
        <v>866</v>
      </c>
      <c r="D827" s="12" t="s">
        <v>1564</v>
      </c>
      <c r="E827" s="22">
        <v>0.9</v>
      </c>
      <c r="F827" s="22">
        <v>0.9</v>
      </c>
      <c r="G827" s="6">
        <v>10</v>
      </c>
      <c r="H827" s="6">
        <v>10</v>
      </c>
      <c r="I827" s="6"/>
      <c r="J827" s="6"/>
      <c r="K827" s="6"/>
    </row>
    <row r="828" customHeight="1" spans="1:11">
      <c r="A828" s="6" t="s">
        <v>922</v>
      </c>
      <c r="B828" s="6"/>
      <c r="C828" s="6"/>
      <c r="D828" s="6"/>
      <c r="E828" s="6"/>
      <c r="F828" s="6"/>
      <c r="G828" s="19">
        <v>100</v>
      </c>
      <c r="H828" s="20"/>
      <c r="I828" s="20"/>
      <c r="J828" s="20"/>
      <c r="K828" s="26"/>
    </row>
    <row r="829" customHeight="1" spans="1:11">
      <c r="A829" s="6" t="s">
        <v>869</v>
      </c>
      <c r="B829" s="12" t="s">
        <v>1574</v>
      </c>
      <c r="C829" s="12"/>
      <c r="D829" s="12"/>
      <c r="E829" s="12"/>
      <c r="F829" s="12"/>
      <c r="G829" s="12"/>
      <c r="H829" s="12"/>
      <c r="I829" s="12"/>
      <c r="J829" s="12"/>
      <c r="K829" s="12"/>
    </row>
    <row r="830" customHeight="1" spans="1:11">
      <c r="A830" s="12" t="s">
        <v>871</v>
      </c>
      <c r="B830" s="12"/>
      <c r="C830" s="12"/>
      <c r="D830" s="12"/>
      <c r="E830" s="12"/>
      <c r="F830" s="12"/>
      <c r="G830" s="12"/>
      <c r="H830" s="12"/>
      <c r="I830" s="12"/>
      <c r="J830" s="12"/>
      <c r="K830" s="12"/>
    </row>
    <row r="831" ht="176" customHeight="1" spans="1:11">
      <c r="A831" s="21" t="s">
        <v>924</v>
      </c>
      <c r="B831" s="21"/>
      <c r="C831" s="21"/>
      <c r="D831" s="21"/>
      <c r="E831" s="21"/>
      <c r="F831" s="21"/>
      <c r="G831" s="21"/>
      <c r="H831" s="21"/>
      <c r="I831" s="21"/>
      <c r="J831" s="21"/>
      <c r="K831" s="21"/>
    </row>
    <row r="833" customHeight="1" spans="1:11">
      <c r="A833" s="3" t="s">
        <v>873</v>
      </c>
      <c r="B833" s="3"/>
      <c r="C833" s="3"/>
      <c r="D833" s="3"/>
      <c r="E833" s="3"/>
      <c r="F833" s="3"/>
      <c r="G833" s="3"/>
      <c r="H833" s="3"/>
      <c r="I833" s="3"/>
      <c r="J833" s="3"/>
      <c r="K833" s="3"/>
    </row>
    <row r="834" customHeight="1" spans="1:1">
      <c r="A834" s="1" t="s">
        <v>874</v>
      </c>
    </row>
    <row r="835" customHeight="1" spans="1:11">
      <c r="A835" s="4" t="s">
        <v>875</v>
      </c>
      <c r="B835" s="4"/>
      <c r="C835" s="4"/>
      <c r="D835" s="4"/>
      <c r="E835" s="4"/>
      <c r="F835" s="5" t="s">
        <v>1543</v>
      </c>
      <c r="G835" s="5"/>
      <c r="H835" s="5"/>
      <c r="I835" s="5"/>
      <c r="J835" s="5"/>
      <c r="K835" s="5"/>
    </row>
    <row r="836" customHeight="1" spans="1:11">
      <c r="A836" s="6" t="s">
        <v>877</v>
      </c>
      <c r="B836" s="6"/>
      <c r="C836" s="6"/>
      <c r="D836" s="6" t="s">
        <v>1575</v>
      </c>
      <c r="E836" s="6"/>
      <c r="F836" s="6"/>
      <c r="G836" s="6"/>
      <c r="H836" s="6"/>
      <c r="I836" s="6"/>
      <c r="J836" s="6"/>
      <c r="K836" s="6"/>
    </row>
    <row r="837" customHeight="1" spans="1:11">
      <c r="A837" s="6" t="s">
        <v>813</v>
      </c>
      <c r="B837" s="6"/>
      <c r="C837" s="6"/>
      <c r="D837" s="6"/>
      <c r="E837" s="6"/>
      <c r="F837" s="6" t="s">
        <v>815</v>
      </c>
      <c r="G837" s="6"/>
      <c r="H837" s="6"/>
      <c r="I837" s="6"/>
      <c r="J837" s="6"/>
      <c r="K837" s="6"/>
    </row>
    <row r="838" customHeight="1" spans="1:11">
      <c r="A838" s="6" t="s">
        <v>880</v>
      </c>
      <c r="B838" s="6"/>
      <c r="C838" s="6"/>
      <c r="D838" s="6" t="s">
        <v>818</v>
      </c>
      <c r="E838" s="6" t="s">
        <v>819</v>
      </c>
      <c r="F838" s="6" t="s">
        <v>881</v>
      </c>
      <c r="G838" s="6" t="s">
        <v>882</v>
      </c>
      <c r="H838" s="6"/>
      <c r="I838" s="6" t="s">
        <v>822</v>
      </c>
      <c r="J838" s="6" t="s">
        <v>823</v>
      </c>
      <c r="K838" s="6" t="s">
        <v>824</v>
      </c>
    </row>
    <row r="839" customHeight="1" spans="1:11">
      <c r="A839" s="6"/>
      <c r="B839" s="6"/>
      <c r="C839" s="6"/>
      <c r="D839" s="6" t="s">
        <v>825</v>
      </c>
      <c r="E839" s="6">
        <v>74.9</v>
      </c>
      <c r="F839" s="6">
        <v>74.9</v>
      </c>
      <c r="G839" s="6">
        <v>50</v>
      </c>
      <c r="H839" s="6"/>
      <c r="I839" s="6">
        <v>10</v>
      </c>
      <c r="J839" s="98">
        <v>0.6676</v>
      </c>
      <c r="K839" s="49">
        <v>6.7</v>
      </c>
    </row>
    <row r="840" customHeight="1" spans="1:11">
      <c r="A840" s="6"/>
      <c r="B840" s="6"/>
      <c r="C840" s="6"/>
      <c r="D840" s="6" t="s">
        <v>883</v>
      </c>
      <c r="E840" s="6">
        <v>74.9</v>
      </c>
      <c r="F840" s="6">
        <v>74.9</v>
      </c>
      <c r="G840" s="6">
        <v>50</v>
      </c>
      <c r="H840" s="6"/>
      <c r="I840" s="6" t="s">
        <v>717</v>
      </c>
      <c r="J840" s="6" t="s">
        <v>717</v>
      </c>
      <c r="K840" s="6" t="s">
        <v>717</v>
      </c>
    </row>
    <row r="841" customHeight="1" spans="1:11">
      <c r="A841" s="6"/>
      <c r="B841" s="6"/>
      <c r="C841" s="6"/>
      <c r="D841" s="7" t="s">
        <v>884</v>
      </c>
      <c r="E841" s="6">
        <v>74.9</v>
      </c>
      <c r="F841" s="6">
        <v>74.9</v>
      </c>
      <c r="G841" s="6">
        <v>50</v>
      </c>
      <c r="H841" s="6"/>
      <c r="I841" s="6" t="s">
        <v>717</v>
      </c>
      <c r="J841" s="6" t="s">
        <v>717</v>
      </c>
      <c r="K841" s="6" t="s">
        <v>717</v>
      </c>
    </row>
    <row r="842" customHeight="1" spans="1:11">
      <c r="A842" s="6"/>
      <c r="B842" s="6"/>
      <c r="C842" s="6"/>
      <c r="D842" s="7" t="s">
        <v>885</v>
      </c>
      <c r="E842" s="6"/>
      <c r="F842" s="6"/>
      <c r="G842" s="6"/>
      <c r="H842" s="6"/>
      <c r="I842" s="6" t="s">
        <v>717</v>
      </c>
      <c r="J842" s="6" t="s">
        <v>717</v>
      </c>
      <c r="K842" s="6" t="s">
        <v>717</v>
      </c>
    </row>
    <row r="843" customHeight="1" spans="1:11">
      <c r="A843" s="6"/>
      <c r="B843" s="6"/>
      <c r="C843" s="6"/>
      <c r="D843" s="6" t="s">
        <v>826</v>
      </c>
      <c r="E843" s="6"/>
      <c r="F843" s="6"/>
      <c r="G843" s="6"/>
      <c r="H843" s="6"/>
      <c r="I843" s="6" t="s">
        <v>717</v>
      </c>
      <c r="J843" s="6" t="s">
        <v>717</v>
      </c>
      <c r="K843" s="6" t="s">
        <v>717</v>
      </c>
    </row>
    <row r="844" customHeight="1" spans="1:11">
      <c r="A844" s="6" t="s">
        <v>827</v>
      </c>
      <c r="B844" s="6" t="s">
        <v>828</v>
      </c>
      <c r="C844" s="6"/>
      <c r="D844" s="6"/>
      <c r="E844" s="6"/>
      <c r="F844" s="6" t="s">
        <v>829</v>
      </c>
      <c r="G844" s="6"/>
      <c r="H844" s="6"/>
      <c r="I844" s="6"/>
      <c r="J844" s="6"/>
      <c r="K844" s="6"/>
    </row>
    <row r="845" ht="93" customHeight="1" spans="1:11">
      <c r="A845" s="6"/>
      <c r="B845" s="6" t="s">
        <v>1576</v>
      </c>
      <c r="C845" s="6"/>
      <c r="D845" s="6"/>
      <c r="E845" s="6"/>
      <c r="F845" s="6" t="s">
        <v>1576</v>
      </c>
      <c r="G845" s="6"/>
      <c r="H845" s="6"/>
      <c r="I845" s="6"/>
      <c r="J845" s="6"/>
      <c r="K845" s="6"/>
    </row>
    <row r="846" customHeight="1" spans="1:11">
      <c r="A846" s="6" t="s">
        <v>832</v>
      </c>
      <c r="B846" s="6" t="s">
        <v>833</v>
      </c>
      <c r="C846" s="6" t="s">
        <v>834</v>
      </c>
      <c r="D846" s="6" t="s">
        <v>835</v>
      </c>
      <c r="E846" s="6" t="s">
        <v>888</v>
      </c>
      <c r="F846" s="6" t="s">
        <v>889</v>
      </c>
      <c r="G846" s="6" t="s">
        <v>822</v>
      </c>
      <c r="H846" s="6" t="s">
        <v>824</v>
      </c>
      <c r="I846" s="6" t="s">
        <v>838</v>
      </c>
      <c r="J846" s="6"/>
      <c r="K846" s="6"/>
    </row>
    <row r="847" customHeight="1" spans="1:11">
      <c r="A847" s="6"/>
      <c r="B847" s="8" t="s">
        <v>839</v>
      </c>
      <c r="C847" s="8" t="s">
        <v>890</v>
      </c>
      <c r="D847" s="12" t="s">
        <v>1547</v>
      </c>
      <c r="E847" s="6" t="s">
        <v>1568</v>
      </c>
      <c r="F847" s="6" t="s">
        <v>1549</v>
      </c>
      <c r="G847" s="6">
        <v>10</v>
      </c>
      <c r="H847" s="6">
        <v>10</v>
      </c>
      <c r="I847" s="6"/>
      <c r="J847" s="6"/>
      <c r="K847" s="6"/>
    </row>
    <row r="848" customHeight="1" spans="1:11">
      <c r="A848" s="6"/>
      <c r="B848" s="10"/>
      <c r="C848" s="10"/>
      <c r="D848" s="12" t="s">
        <v>1550</v>
      </c>
      <c r="E848" s="6" t="s">
        <v>1577</v>
      </c>
      <c r="F848" s="6" t="s">
        <v>1578</v>
      </c>
      <c r="G848" s="6">
        <v>10</v>
      </c>
      <c r="H848" s="6">
        <v>10</v>
      </c>
      <c r="I848" s="6"/>
      <c r="J848" s="6"/>
      <c r="K848" s="6"/>
    </row>
    <row r="849" customHeight="1" spans="1:11">
      <c r="A849" s="6"/>
      <c r="B849" s="10"/>
      <c r="C849" s="10"/>
      <c r="D849" s="12" t="s">
        <v>1553</v>
      </c>
      <c r="E849" s="6" t="s">
        <v>1579</v>
      </c>
      <c r="F849" s="6" t="s">
        <v>1580</v>
      </c>
      <c r="G849" s="6">
        <v>10</v>
      </c>
      <c r="H849" s="6">
        <v>10</v>
      </c>
      <c r="I849" s="23"/>
      <c r="J849" s="24"/>
      <c r="K849" s="25"/>
    </row>
    <row r="850" customHeight="1" spans="1:11">
      <c r="A850" s="6"/>
      <c r="B850" s="10"/>
      <c r="C850" s="10"/>
      <c r="D850" s="12" t="s">
        <v>1570</v>
      </c>
      <c r="E850" s="6" t="s">
        <v>1571</v>
      </c>
      <c r="F850" s="6" t="s">
        <v>1558</v>
      </c>
      <c r="G850" s="6">
        <v>10</v>
      </c>
      <c r="H850" s="6">
        <v>10</v>
      </c>
      <c r="I850" s="6"/>
      <c r="J850" s="6"/>
      <c r="K850" s="6"/>
    </row>
    <row r="851" customHeight="1" spans="1:11">
      <c r="A851" s="6"/>
      <c r="B851" s="10"/>
      <c r="C851" s="10"/>
      <c r="D851" s="12" t="s">
        <v>1559</v>
      </c>
      <c r="E851" s="6" t="s">
        <v>1581</v>
      </c>
      <c r="F851" s="6" t="s">
        <v>1482</v>
      </c>
      <c r="G851" s="6">
        <v>10</v>
      </c>
      <c r="H851" s="6">
        <v>10</v>
      </c>
      <c r="I851" s="6"/>
      <c r="J851" s="6"/>
      <c r="K851" s="6"/>
    </row>
    <row r="852" customHeight="1" spans="1:11">
      <c r="A852" s="6"/>
      <c r="B852" s="8" t="s">
        <v>851</v>
      </c>
      <c r="C852" s="8" t="s">
        <v>852</v>
      </c>
      <c r="D852" s="12" t="s">
        <v>1582</v>
      </c>
      <c r="E852" s="22">
        <v>0.85</v>
      </c>
      <c r="F852" s="22">
        <v>0.85</v>
      </c>
      <c r="G852" s="6">
        <v>15</v>
      </c>
      <c r="H852" s="6">
        <v>15</v>
      </c>
      <c r="I852" s="6"/>
      <c r="J852" s="6"/>
      <c r="K852" s="6"/>
    </row>
    <row r="853" customHeight="1" spans="1:11">
      <c r="A853" s="6"/>
      <c r="B853" s="10"/>
      <c r="C853" s="8" t="s">
        <v>856</v>
      </c>
      <c r="D853" s="12" t="s">
        <v>1563</v>
      </c>
      <c r="E853" s="22">
        <v>1</v>
      </c>
      <c r="F853" s="22">
        <v>1</v>
      </c>
      <c r="G853" s="6">
        <v>15</v>
      </c>
      <c r="H853" s="6">
        <v>15</v>
      </c>
      <c r="I853" s="6"/>
      <c r="J853" s="6"/>
      <c r="K853" s="6"/>
    </row>
    <row r="854" customHeight="1" spans="1:11">
      <c r="A854" s="6"/>
      <c r="B854" s="6" t="s">
        <v>865</v>
      </c>
      <c r="C854" s="6" t="s">
        <v>866</v>
      </c>
      <c r="D854" s="12" t="s">
        <v>1583</v>
      </c>
      <c r="E854" s="22">
        <v>0.9</v>
      </c>
      <c r="F854" s="22">
        <v>0.9</v>
      </c>
      <c r="G854" s="6">
        <v>10</v>
      </c>
      <c r="H854" s="6">
        <v>10</v>
      </c>
      <c r="I854" s="6"/>
      <c r="J854" s="6"/>
      <c r="K854" s="6"/>
    </row>
    <row r="855" customHeight="1" spans="1:11">
      <c r="A855" s="6" t="s">
        <v>922</v>
      </c>
      <c r="B855" s="6"/>
      <c r="C855" s="6"/>
      <c r="D855" s="6"/>
      <c r="E855" s="6"/>
      <c r="F855" s="6"/>
      <c r="G855" s="19">
        <v>100</v>
      </c>
      <c r="H855" s="20"/>
      <c r="I855" s="20"/>
      <c r="J855" s="20"/>
      <c r="K855" s="26"/>
    </row>
    <row r="856" customHeight="1" spans="1:11">
      <c r="A856" s="6" t="s">
        <v>869</v>
      </c>
      <c r="B856" s="12" t="s">
        <v>1584</v>
      </c>
      <c r="C856" s="12"/>
      <c r="D856" s="12"/>
      <c r="E856" s="12"/>
      <c r="F856" s="12"/>
      <c r="G856" s="12"/>
      <c r="H856" s="12"/>
      <c r="I856" s="12"/>
      <c r="J856" s="12"/>
      <c r="K856" s="12"/>
    </row>
    <row r="857" customHeight="1" spans="1:11">
      <c r="A857" s="12" t="s">
        <v>871</v>
      </c>
      <c r="B857" s="12"/>
      <c r="C857" s="12"/>
      <c r="D857" s="12"/>
      <c r="E857" s="12"/>
      <c r="F857" s="12"/>
      <c r="G857" s="12"/>
      <c r="H857" s="12"/>
      <c r="I857" s="12"/>
      <c r="J857" s="12"/>
      <c r="K857" s="12"/>
    </row>
    <row r="858" ht="189" customHeight="1" spans="1:11">
      <c r="A858" s="21" t="s">
        <v>924</v>
      </c>
      <c r="B858" s="21"/>
      <c r="C858" s="21"/>
      <c r="D858" s="21"/>
      <c r="E858" s="21"/>
      <c r="F858" s="21"/>
      <c r="G858" s="21"/>
      <c r="H858" s="21"/>
      <c r="I858" s="21"/>
      <c r="J858" s="21"/>
      <c r="K858" s="21"/>
    </row>
    <row r="860" customHeight="1" spans="1:11">
      <c r="A860" s="3" t="s">
        <v>873</v>
      </c>
      <c r="B860" s="3"/>
      <c r="C860" s="3"/>
      <c r="D860" s="3"/>
      <c r="E860" s="3"/>
      <c r="F860" s="3"/>
      <c r="G860" s="3"/>
      <c r="H860" s="3"/>
      <c r="I860" s="3"/>
      <c r="J860" s="3"/>
      <c r="K860" s="3"/>
    </row>
    <row r="861" customHeight="1" spans="1:1">
      <c r="A861" s="1" t="s">
        <v>874</v>
      </c>
    </row>
    <row r="862" customHeight="1" spans="1:11">
      <c r="A862" s="4" t="s">
        <v>1585</v>
      </c>
      <c r="B862" s="4"/>
      <c r="C862" s="4"/>
      <c r="D862" s="4"/>
      <c r="E862" s="4"/>
      <c r="F862" s="5" t="s">
        <v>1079</v>
      </c>
      <c r="G862" s="5"/>
      <c r="H862" s="5"/>
      <c r="I862" s="5"/>
      <c r="J862" s="5"/>
      <c r="K862" s="5"/>
    </row>
    <row r="863" customHeight="1" spans="1:11">
      <c r="A863" s="6" t="s">
        <v>877</v>
      </c>
      <c r="B863" s="6"/>
      <c r="C863" s="6"/>
      <c r="D863" s="6" t="s">
        <v>1586</v>
      </c>
      <c r="E863" s="6"/>
      <c r="F863" s="6"/>
      <c r="G863" s="6"/>
      <c r="H863" s="6"/>
      <c r="I863" s="6"/>
      <c r="J863" s="6"/>
      <c r="K863" s="6"/>
    </row>
    <row r="864" customHeight="1" spans="1:11">
      <c r="A864" s="6" t="s">
        <v>813</v>
      </c>
      <c r="B864" s="6"/>
      <c r="C864" s="6"/>
      <c r="D864" s="12" t="s">
        <v>1513</v>
      </c>
      <c r="E864" s="12"/>
      <c r="F864" s="6" t="s">
        <v>815</v>
      </c>
      <c r="G864" s="6" t="s">
        <v>1514</v>
      </c>
      <c r="H864" s="6"/>
      <c r="I864" s="6"/>
      <c r="J864" s="6"/>
      <c r="K864" s="6"/>
    </row>
    <row r="865" customHeight="1" spans="1:11">
      <c r="A865" s="6" t="s">
        <v>880</v>
      </c>
      <c r="B865" s="6"/>
      <c r="C865" s="6"/>
      <c r="D865" s="6" t="s">
        <v>818</v>
      </c>
      <c r="E865" s="6" t="s">
        <v>819</v>
      </c>
      <c r="F865" s="6" t="s">
        <v>881</v>
      </c>
      <c r="G865" s="6" t="s">
        <v>882</v>
      </c>
      <c r="H865" s="6"/>
      <c r="I865" s="6" t="s">
        <v>822</v>
      </c>
      <c r="J865" s="6" t="s">
        <v>823</v>
      </c>
      <c r="K865" s="6" t="s">
        <v>824</v>
      </c>
    </row>
    <row r="866" customHeight="1" spans="1:11">
      <c r="A866" s="6"/>
      <c r="B866" s="6"/>
      <c r="C866" s="6"/>
      <c r="D866" s="6" t="s">
        <v>825</v>
      </c>
      <c r="E866" s="6">
        <v>33</v>
      </c>
      <c r="F866" s="6">
        <v>33</v>
      </c>
      <c r="G866" s="6">
        <v>3</v>
      </c>
      <c r="H866" s="6"/>
      <c r="I866" s="6">
        <v>10</v>
      </c>
      <c r="J866" s="51">
        <v>0.0909</v>
      </c>
      <c r="K866" s="6">
        <v>0.9</v>
      </c>
    </row>
    <row r="867" customHeight="1" spans="1:11">
      <c r="A867" s="6"/>
      <c r="B867" s="6"/>
      <c r="C867" s="6"/>
      <c r="D867" s="6" t="s">
        <v>883</v>
      </c>
      <c r="E867" s="6">
        <v>33</v>
      </c>
      <c r="F867" s="6">
        <v>33</v>
      </c>
      <c r="G867" s="6">
        <v>3</v>
      </c>
      <c r="H867" s="6"/>
      <c r="I867" s="6" t="s">
        <v>717</v>
      </c>
      <c r="J867" s="6" t="s">
        <v>717</v>
      </c>
      <c r="K867" s="6" t="s">
        <v>717</v>
      </c>
    </row>
    <row r="868" customHeight="1" spans="1:11">
      <c r="A868" s="6"/>
      <c r="B868" s="6"/>
      <c r="C868" s="6"/>
      <c r="D868" s="7" t="s">
        <v>884</v>
      </c>
      <c r="E868" s="6">
        <v>33</v>
      </c>
      <c r="F868" s="6">
        <v>33</v>
      </c>
      <c r="G868" s="6">
        <v>3</v>
      </c>
      <c r="H868" s="6"/>
      <c r="I868" s="6" t="s">
        <v>717</v>
      </c>
      <c r="J868" s="6" t="s">
        <v>717</v>
      </c>
      <c r="K868" s="6" t="s">
        <v>717</v>
      </c>
    </row>
    <row r="869" customHeight="1" spans="1:11">
      <c r="A869" s="6"/>
      <c r="B869" s="6"/>
      <c r="C869" s="6"/>
      <c r="D869" s="7" t="s">
        <v>885</v>
      </c>
      <c r="E869" s="6">
        <v>0</v>
      </c>
      <c r="F869" s="6">
        <v>0</v>
      </c>
      <c r="G869" s="6">
        <v>0</v>
      </c>
      <c r="H869" s="6"/>
      <c r="I869" s="6" t="s">
        <v>717</v>
      </c>
      <c r="J869" s="6" t="s">
        <v>717</v>
      </c>
      <c r="K869" s="6" t="s">
        <v>717</v>
      </c>
    </row>
    <row r="870" customHeight="1" spans="1:11">
      <c r="A870" s="6"/>
      <c r="B870" s="6"/>
      <c r="C870" s="6"/>
      <c r="D870" s="6" t="s">
        <v>826</v>
      </c>
      <c r="E870" s="6">
        <v>0</v>
      </c>
      <c r="F870" s="6">
        <v>0</v>
      </c>
      <c r="G870" s="6">
        <v>0</v>
      </c>
      <c r="H870" s="6"/>
      <c r="I870" s="6" t="s">
        <v>717</v>
      </c>
      <c r="J870" s="6" t="s">
        <v>717</v>
      </c>
      <c r="K870" s="6" t="s">
        <v>717</v>
      </c>
    </row>
    <row r="871" customHeight="1" spans="1:11">
      <c r="A871" s="6" t="s">
        <v>827</v>
      </c>
      <c r="B871" s="6" t="s">
        <v>828</v>
      </c>
      <c r="C871" s="6"/>
      <c r="D871" s="6"/>
      <c r="E871" s="6"/>
      <c r="F871" s="6" t="s">
        <v>829</v>
      </c>
      <c r="G871" s="6"/>
      <c r="H871" s="6"/>
      <c r="I871" s="6"/>
      <c r="J871" s="6"/>
      <c r="K871" s="6"/>
    </row>
    <row r="872" ht="90" customHeight="1" spans="1:11">
      <c r="A872" s="6"/>
      <c r="B872" s="12" t="s">
        <v>1587</v>
      </c>
      <c r="C872" s="12"/>
      <c r="D872" s="12"/>
      <c r="E872" s="12"/>
      <c r="F872" s="6" t="s">
        <v>1588</v>
      </c>
      <c r="G872" s="6"/>
      <c r="H872" s="6"/>
      <c r="I872" s="6"/>
      <c r="J872" s="6"/>
      <c r="K872" s="6"/>
    </row>
    <row r="873" customHeight="1" spans="1:11">
      <c r="A873" s="6" t="s">
        <v>832</v>
      </c>
      <c r="B873" s="6" t="s">
        <v>833</v>
      </c>
      <c r="C873" s="6" t="s">
        <v>834</v>
      </c>
      <c r="D873" s="6" t="s">
        <v>835</v>
      </c>
      <c r="E873" s="6" t="s">
        <v>888</v>
      </c>
      <c r="F873" s="6" t="s">
        <v>889</v>
      </c>
      <c r="G873" s="6" t="s">
        <v>822</v>
      </c>
      <c r="H873" s="6" t="s">
        <v>824</v>
      </c>
      <c r="I873" s="6" t="s">
        <v>838</v>
      </c>
      <c r="J873" s="6"/>
      <c r="K873" s="6"/>
    </row>
    <row r="874" customHeight="1" spans="1:11">
      <c r="A874" s="6"/>
      <c r="B874" s="8" t="s">
        <v>839</v>
      </c>
      <c r="C874" s="8" t="s">
        <v>890</v>
      </c>
      <c r="D874" s="12" t="s">
        <v>1589</v>
      </c>
      <c r="E874" s="6" t="s">
        <v>1590</v>
      </c>
      <c r="F874" s="6" t="s">
        <v>1591</v>
      </c>
      <c r="G874" s="6">
        <v>5</v>
      </c>
      <c r="H874" s="6">
        <v>0</v>
      </c>
      <c r="I874" s="6" t="s">
        <v>1592</v>
      </c>
      <c r="J874" s="6"/>
      <c r="K874" s="6"/>
    </row>
    <row r="875" customHeight="1" spans="1:11">
      <c r="A875" s="6"/>
      <c r="B875" s="10"/>
      <c r="C875" s="10"/>
      <c r="D875" s="12" t="s">
        <v>1593</v>
      </c>
      <c r="E875" s="6" t="s">
        <v>1594</v>
      </c>
      <c r="F875" s="6" t="s">
        <v>1595</v>
      </c>
      <c r="G875" s="6">
        <v>10</v>
      </c>
      <c r="H875" s="6">
        <v>4</v>
      </c>
      <c r="I875" s="6" t="s">
        <v>1596</v>
      </c>
      <c r="J875" s="6"/>
      <c r="K875" s="6"/>
    </row>
    <row r="876" customHeight="1" spans="1:11">
      <c r="A876" s="6"/>
      <c r="B876" s="10"/>
      <c r="C876" s="8" t="s">
        <v>900</v>
      </c>
      <c r="D876" s="12" t="s">
        <v>1597</v>
      </c>
      <c r="E876" s="6" t="s">
        <v>1598</v>
      </c>
      <c r="F876" s="6" t="s">
        <v>1599</v>
      </c>
      <c r="G876" s="6">
        <v>10</v>
      </c>
      <c r="H876" s="6">
        <v>10</v>
      </c>
      <c r="I876" s="6"/>
      <c r="J876" s="6"/>
      <c r="K876" s="6"/>
    </row>
    <row r="877" customHeight="1" spans="1:11">
      <c r="A877" s="88"/>
      <c r="B877" s="96"/>
      <c r="C877" s="93" t="s">
        <v>906</v>
      </c>
      <c r="D877" s="101" t="s">
        <v>1600</v>
      </c>
      <c r="E877" s="177">
        <v>45261</v>
      </c>
      <c r="F877" s="177" t="s">
        <v>964</v>
      </c>
      <c r="G877" s="88">
        <v>10</v>
      </c>
      <c r="H877" s="88">
        <v>3</v>
      </c>
      <c r="I877" s="88" t="s">
        <v>1601</v>
      </c>
      <c r="J877" s="88"/>
      <c r="K877" s="88"/>
    </row>
    <row r="878" customHeight="1" spans="1:11">
      <c r="A878" s="6"/>
      <c r="B878" s="10"/>
      <c r="C878" s="8" t="s">
        <v>934</v>
      </c>
      <c r="D878" s="12" t="s">
        <v>1602</v>
      </c>
      <c r="E878" s="6" t="s">
        <v>1603</v>
      </c>
      <c r="F878" s="6">
        <v>0</v>
      </c>
      <c r="G878" s="6">
        <v>5</v>
      </c>
      <c r="H878" s="6">
        <v>0</v>
      </c>
      <c r="I878" s="6" t="s">
        <v>1604</v>
      </c>
      <c r="J878" s="6"/>
      <c r="K878" s="6"/>
    </row>
    <row r="879" customHeight="1" spans="1:11">
      <c r="A879" s="6"/>
      <c r="B879" s="10"/>
      <c r="C879" s="10"/>
      <c r="D879" s="12" t="s">
        <v>1605</v>
      </c>
      <c r="E879" s="6" t="s">
        <v>1606</v>
      </c>
      <c r="F879" s="6">
        <v>3</v>
      </c>
      <c r="G879" s="6">
        <v>10</v>
      </c>
      <c r="H879" s="6">
        <v>2</v>
      </c>
      <c r="I879" s="6" t="s">
        <v>1607</v>
      </c>
      <c r="J879" s="6"/>
      <c r="K879" s="6"/>
    </row>
    <row r="880" customHeight="1" spans="1:11">
      <c r="A880" s="6"/>
      <c r="B880" s="8" t="s">
        <v>851</v>
      </c>
      <c r="C880" s="8" t="s">
        <v>852</v>
      </c>
      <c r="D880" s="6" t="s">
        <v>1608</v>
      </c>
      <c r="E880" s="6" t="s">
        <v>1609</v>
      </c>
      <c r="F880" s="6" t="s">
        <v>1609</v>
      </c>
      <c r="G880" s="6">
        <v>5</v>
      </c>
      <c r="H880" s="6">
        <v>5</v>
      </c>
      <c r="I880" s="6"/>
      <c r="J880" s="6"/>
      <c r="K880" s="6"/>
    </row>
    <row r="881" customHeight="1" spans="1:11">
      <c r="A881" s="6"/>
      <c r="B881" s="10"/>
      <c r="C881" s="10"/>
      <c r="D881" s="6" t="s">
        <v>1610</v>
      </c>
      <c r="E881" s="6" t="s">
        <v>1611</v>
      </c>
      <c r="F881" s="6" t="s">
        <v>1611</v>
      </c>
      <c r="G881" s="6">
        <v>5</v>
      </c>
      <c r="H881" s="6">
        <v>5</v>
      </c>
      <c r="I881" s="6"/>
      <c r="J881" s="6"/>
      <c r="K881" s="6"/>
    </row>
    <row r="882" customHeight="1" spans="1:11">
      <c r="A882" s="6"/>
      <c r="B882" s="10"/>
      <c r="C882" s="8" t="s">
        <v>856</v>
      </c>
      <c r="D882" s="6" t="s">
        <v>1612</v>
      </c>
      <c r="E882" s="6" t="s">
        <v>1204</v>
      </c>
      <c r="F882" s="6" t="s">
        <v>1613</v>
      </c>
      <c r="G882" s="6">
        <v>10</v>
      </c>
      <c r="H882" s="6">
        <v>10</v>
      </c>
      <c r="I882" s="6"/>
      <c r="J882" s="6"/>
      <c r="K882" s="6"/>
    </row>
    <row r="883" customHeight="1" spans="1:11">
      <c r="A883" s="6"/>
      <c r="B883" s="10"/>
      <c r="C883" s="8" t="s">
        <v>915</v>
      </c>
      <c r="D883" s="6" t="s">
        <v>1614</v>
      </c>
      <c r="E883" s="6" t="s">
        <v>1204</v>
      </c>
      <c r="F883" s="6" t="s">
        <v>1613</v>
      </c>
      <c r="G883" s="6">
        <v>10</v>
      </c>
      <c r="H883" s="6">
        <v>10</v>
      </c>
      <c r="I883" s="6"/>
      <c r="J883" s="6"/>
      <c r="K883" s="6"/>
    </row>
    <row r="884" customHeight="1" spans="1:11">
      <c r="A884" s="6"/>
      <c r="B884" s="6" t="s">
        <v>865</v>
      </c>
      <c r="C884" s="6" t="s">
        <v>866</v>
      </c>
      <c r="D884" s="12" t="s">
        <v>1007</v>
      </c>
      <c r="E884" s="6" t="s">
        <v>917</v>
      </c>
      <c r="F884" s="22">
        <v>0.85</v>
      </c>
      <c r="G884" s="6">
        <v>10</v>
      </c>
      <c r="H884" s="6">
        <v>10</v>
      </c>
      <c r="I884" s="6"/>
      <c r="J884" s="6"/>
      <c r="K884" s="6"/>
    </row>
    <row r="885" customHeight="1" spans="1:11">
      <c r="A885" s="6" t="s">
        <v>922</v>
      </c>
      <c r="B885" s="6"/>
      <c r="C885" s="6"/>
      <c r="D885" s="6"/>
      <c r="E885" s="6"/>
      <c r="F885" s="6"/>
      <c r="G885" s="19">
        <v>100</v>
      </c>
      <c r="H885" s="20"/>
      <c r="I885" s="20"/>
      <c r="J885" s="20"/>
      <c r="K885" s="26"/>
    </row>
    <row r="886" customHeight="1" spans="1:11">
      <c r="A886" s="88" t="s">
        <v>869</v>
      </c>
      <c r="B886" s="101" t="s">
        <v>1615</v>
      </c>
      <c r="C886" s="101"/>
      <c r="D886" s="101"/>
      <c r="E886" s="101"/>
      <c r="F886" s="101"/>
      <c r="G886" s="101"/>
      <c r="H886" s="101"/>
      <c r="I886" s="101"/>
      <c r="J886" s="101"/>
      <c r="K886" s="101"/>
    </row>
    <row r="887" customHeight="1" spans="1:11">
      <c r="A887" s="12" t="s">
        <v>1616</v>
      </c>
      <c r="B887" s="12"/>
      <c r="C887" s="12"/>
      <c r="D887" s="12"/>
      <c r="E887" s="12"/>
      <c r="F887" s="12"/>
      <c r="G887" s="12"/>
      <c r="H887" s="12"/>
      <c r="I887" s="12"/>
      <c r="J887" s="12"/>
      <c r="K887" s="12"/>
    </row>
    <row r="888" ht="149" customHeight="1" spans="1:11">
      <c r="A888" s="21" t="s">
        <v>924</v>
      </c>
      <c r="B888" s="21"/>
      <c r="C888" s="21"/>
      <c r="D888" s="21"/>
      <c r="E888" s="21"/>
      <c r="F888" s="21"/>
      <c r="G888" s="21"/>
      <c r="H888" s="21"/>
      <c r="I888" s="21"/>
      <c r="J888" s="21"/>
      <c r="K888" s="21"/>
    </row>
    <row r="890" customHeight="1" spans="1:11">
      <c r="A890" s="3" t="s">
        <v>873</v>
      </c>
      <c r="B890" s="3"/>
      <c r="C890" s="3"/>
      <c r="D890" s="3"/>
      <c r="E890" s="3"/>
      <c r="F890" s="3"/>
      <c r="G890" s="3"/>
      <c r="H890" s="3"/>
      <c r="I890" s="3"/>
      <c r="J890" s="3"/>
      <c r="K890" s="3"/>
    </row>
    <row r="891" customHeight="1" spans="1:1">
      <c r="A891" s="1" t="s">
        <v>874</v>
      </c>
    </row>
    <row r="892" customHeight="1" spans="1:11">
      <c r="A892" s="4" t="s">
        <v>1617</v>
      </c>
      <c r="B892" s="4"/>
      <c r="C892" s="4"/>
      <c r="D892" s="4"/>
      <c r="E892" s="4"/>
      <c r="F892" s="5" t="s">
        <v>876</v>
      </c>
      <c r="G892" s="5"/>
      <c r="H892" s="5"/>
      <c r="I892" s="5"/>
      <c r="J892" s="5"/>
      <c r="K892" s="5"/>
    </row>
    <row r="893" customHeight="1" spans="1:11">
      <c r="A893" s="6" t="s">
        <v>877</v>
      </c>
      <c r="B893" s="6"/>
      <c r="C893" s="6"/>
      <c r="D893" s="6" t="s">
        <v>1618</v>
      </c>
      <c r="E893" s="6"/>
      <c r="F893" s="6"/>
      <c r="G893" s="6"/>
      <c r="H893" s="6"/>
      <c r="I893" s="6"/>
      <c r="J893" s="6"/>
      <c r="K893" s="6"/>
    </row>
    <row r="894" customHeight="1" spans="1:11">
      <c r="A894" s="6" t="s">
        <v>813</v>
      </c>
      <c r="B894" s="6"/>
      <c r="C894" s="6"/>
      <c r="D894" s="12" t="s">
        <v>1513</v>
      </c>
      <c r="E894" s="12"/>
      <c r="F894" s="6" t="s">
        <v>815</v>
      </c>
      <c r="G894" s="6" t="s">
        <v>1514</v>
      </c>
      <c r="H894" s="6"/>
      <c r="I894" s="6"/>
      <c r="J894" s="6"/>
      <c r="K894" s="6"/>
    </row>
    <row r="895" customHeight="1" spans="1:11">
      <c r="A895" s="6" t="s">
        <v>880</v>
      </c>
      <c r="B895" s="6"/>
      <c r="C895" s="6"/>
      <c r="D895" s="6" t="s">
        <v>818</v>
      </c>
      <c r="E895" s="6" t="s">
        <v>819</v>
      </c>
      <c r="F895" s="6" t="s">
        <v>881</v>
      </c>
      <c r="G895" s="6" t="s">
        <v>882</v>
      </c>
      <c r="H895" s="6"/>
      <c r="I895" s="6" t="s">
        <v>822</v>
      </c>
      <c r="J895" s="6" t="s">
        <v>823</v>
      </c>
      <c r="K895" s="6" t="s">
        <v>824</v>
      </c>
    </row>
    <row r="896" customHeight="1" spans="1:11">
      <c r="A896" s="6"/>
      <c r="B896" s="6"/>
      <c r="C896" s="6"/>
      <c r="D896" s="6" t="s">
        <v>825</v>
      </c>
      <c r="E896" s="6">
        <v>5</v>
      </c>
      <c r="F896" s="6">
        <v>5</v>
      </c>
      <c r="G896" s="6">
        <v>5</v>
      </c>
      <c r="H896" s="6"/>
      <c r="I896" s="6">
        <v>10</v>
      </c>
      <c r="J896" s="22">
        <v>1</v>
      </c>
      <c r="K896" s="6">
        <v>10</v>
      </c>
    </row>
    <row r="897" customHeight="1" spans="1:11">
      <c r="A897" s="6"/>
      <c r="B897" s="6"/>
      <c r="C897" s="6"/>
      <c r="D897" s="6" t="s">
        <v>883</v>
      </c>
      <c r="E897" s="6">
        <v>5</v>
      </c>
      <c r="F897" s="6">
        <v>5</v>
      </c>
      <c r="G897" s="6"/>
      <c r="H897" s="6"/>
      <c r="I897" s="6" t="s">
        <v>717</v>
      </c>
      <c r="J897" s="6" t="s">
        <v>717</v>
      </c>
      <c r="K897" s="6" t="s">
        <v>717</v>
      </c>
    </row>
    <row r="898" customHeight="1" spans="1:11">
      <c r="A898" s="6"/>
      <c r="B898" s="6"/>
      <c r="C898" s="6"/>
      <c r="D898" s="7" t="s">
        <v>884</v>
      </c>
      <c r="E898" s="6">
        <v>0</v>
      </c>
      <c r="F898" s="6">
        <v>0</v>
      </c>
      <c r="G898" s="6"/>
      <c r="H898" s="6"/>
      <c r="I898" s="6" t="s">
        <v>717</v>
      </c>
      <c r="J898" s="6" t="s">
        <v>717</v>
      </c>
      <c r="K898" s="6" t="s">
        <v>717</v>
      </c>
    </row>
    <row r="899" customHeight="1" spans="1:11">
      <c r="A899" s="6"/>
      <c r="B899" s="6"/>
      <c r="C899" s="6"/>
      <c r="D899" s="7" t="s">
        <v>885</v>
      </c>
      <c r="E899" s="6">
        <v>5</v>
      </c>
      <c r="F899" s="6">
        <v>5</v>
      </c>
      <c r="G899" s="6"/>
      <c r="H899" s="6"/>
      <c r="I899" s="6" t="s">
        <v>717</v>
      </c>
      <c r="J899" s="6" t="s">
        <v>717</v>
      </c>
      <c r="K899" s="6" t="s">
        <v>717</v>
      </c>
    </row>
    <row r="900" customHeight="1" spans="1:11">
      <c r="A900" s="6"/>
      <c r="B900" s="6"/>
      <c r="C900" s="6"/>
      <c r="D900" s="6" t="s">
        <v>826</v>
      </c>
      <c r="E900" s="6">
        <v>0</v>
      </c>
      <c r="F900" s="6">
        <v>0</v>
      </c>
      <c r="G900" s="6"/>
      <c r="H900" s="6"/>
      <c r="I900" s="6" t="s">
        <v>717</v>
      </c>
      <c r="J900" s="6" t="s">
        <v>717</v>
      </c>
      <c r="K900" s="6" t="s">
        <v>717</v>
      </c>
    </row>
    <row r="901" customHeight="1" spans="1:11">
      <c r="A901" s="6" t="s">
        <v>827</v>
      </c>
      <c r="B901" s="6" t="s">
        <v>828</v>
      </c>
      <c r="C901" s="6"/>
      <c r="D901" s="6"/>
      <c r="E901" s="6"/>
      <c r="F901" s="6" t="s">
        <v>829</v>
      </c>
      <c r="G901" s="6"/>
      <c r="H901" s="6"/>
      <c r="I901" s="6"/>
      <c r="J901" s="6"/>
      <c r="K901" s="6"/>
    </row>
    <row r="902" ht="102" customHeight="1" spans="1:11">
      <c r="A902" s="6"/>
      <c r="B902" s="6" t="s">
        <v>1619</v>
      </c>
      <c r="C902" s="6"/>
      <c r="D902" s="6"/>
      <c r="E902" s="6"/>
      <c r="F902" s="6" t="s">
        <v>1620</v>
      </c>
      <c r="G902" s="6"/>
      <c r="H902" s="6"/>
      <c r="I902" s="6"/>
      <c r="J902" s="6"/>
      <c r="K902" s="6"/>
    </row>
    <row r="903" customHeight="1" spans="1:11">
      <c r="A903" s="6" t="s">
        <v>832</v>
      </c>
      <c r="B903" s="6" t="s">
        <v>833</v>
      </c>
      <c r="C903" s="6" t="s">
        <v>834</v>
      </c>
      <c r="D903" s="6" t="s">
        <v>835</v>
      </c>
      <c r="E903" s="6" t="s">
        <v>888</v>
      </c>
      <c r="F903" s="6" t="s">
        <v>889</v>
      </c>
      <c r="G903" s="6" t="s">
        <v>822</v>
      </c>
      <c r="H903" s="6" t="s">
        <v>824</v>
      </c>
      <c r="I903" s="6" t="s">
        <v>838</v>
      </c>
      <c r="J903" s="6"/>
      <c r="K903" s="6"/>
    </row>
    <row r="904" customHeight="1" spans="1:11">
      <c r="A904" s="6"/>
      <c r="B904" s="8" t="s">
        <v>839</v>
      </c>
      <c r="C904" s="8" t="s">
        <v>890</v>
      </c>
      <c r="D904" s="8" t="s">
        <v>1621</v>
      </c>
      <c r="E904" s="8" t="s">
        <v>1622</v>
      </c>
      <c r="F904" s="8" t="s">
        <v>1623</v>
      </c>
      <c r="G904" s="6">
        <v>10</v>
      </c>
      <c r="H904" s="6">
        <v>10</v>
      </c>
      <c r="I904" s="6"/>
      <c r="J904" s="6"/>
      <c r="K904" s="6"/>
    </row>
    <row r="905" customHeight="1" spans="1:11">
      <c r="A905" s="6"/>
      <c r="B905" s="10"/>
      <c r="C905" s="8" t="s">
        <v>900</v>
      </c>
      <c r="D905" s="12" t="s">
        <v>1624</v>
      </c>
      <c r="E905" s="6" t="s">
        <v>1625</v>
      </c>
      <c r="F905" s="22">
        <v>0.01</v>
      </c>
      <c r="G905" s="6">
        <v>10</v>
      </c>
      <c r="H905" s="6">
        <v>10</v>
      </c>
      <c r="I905" s="6"/>
      <c r="J905" s="6"/>
      <c r="K905" s="6"/>
    </row>
    <row r="906" customHeight="1" spans="1:11">
      <c r="A906" s="6"/>
      <c r="B906" s="10"/>
      <c r="C906" s="8" t="s">
        <v>906</v>
      </c>
      <c r="D906" s="12" t="s">
        <v>1503</v>
      </c>
      <c r="E906" s="178">
        <v>45261</v>
      </c>
      <c r="F906" s="178">
        <v>45261</v>
      </c>
      <c r="G906" s="6">
        <v>10</v>
      </c>
      <c r="H906" s="6">
        <v>10</v>
      </c>
      <c r="I906" s="6"/>
      <c r="J906" s="6"/>
      <c r="K906" s="6"/>
    </row>
    <row r="907" customHeight="1" spans="1:11">
      <c r="A907" s="6"/>
      <c r="B907" s="10"/>
      <c r="C907" s="8" t="s">
        <v>934</v>
      </c>
      <c r="D907" s="12" t="s">
        <v>1626</v>
      </c>
      <c r="E907" s="6" t="s">
        <v>1627</v>
      </c>
      <c r="F907" s="6" t="s">
        <v>1627</v>
      </c>
      <c r="G907" s="6">
        <v>10</v>
      </c>
      <c r="H907" s="6">
        <v>10</v>
      </c>
      <c r="I907" s="6"/>
      <c r="J907" s="6"/>
      <c r="K907" s="6"/>
    </row>
    <row r="908" customHeight="1" spans="1:11">
      <c r="A908" s="6"/>
      <c r="B908" s="10"/>
      <c r="C908" s="10"/>
      <c r="D908" s="12" t="s">
        <v>1628</v>
      </c>
      <c r="E908" s="6" t="s">
        <v>1629</v>
      </c>
      <c r="F908" s="6" t="s">
        <v>1629</v>
      </c>
      <c r="G908" s="6">
        <v>10</v>
      </c>
      <c r="H908" s="6">
        <v>10</v>
      </c>
      <c r="I908" s="6"/>
      <c r="J908" s="6"/>
      <c r="K908" s="6"/>
    </row>
    <row r="909" customHeight="1" spans="1:11">
      <c r="A909" s="6"/>
      <c r="B909" s="8" t="s">
        <v>851</v>
      </c>
      <c r="C909" s="8" t="s">
        <v>852</v>
      </c>
      <c r="D909" s="12" t="s">
        <v>1630</v>
      </c>
      <c r="E909" s="6" t="s">
        <v>1631</v>
      </c>
      <c r="F909" s="6" t="s">
        <v>1632</v>
      </c>
      <c r="G909" s="6">
        <v>15</v>
      </c>
      <c r="H909" s="6">
        <v>14</v>
      </c>
      <c r="I909" s="6" t="s">
        <v>1633</v>
      </c>
      <c r="J909" s="6"/>
      <c r="K909" s="6"/>
    </row>
    <row r="910" customHeight="1" spans="1:11">
      <c r="A910" s="6"/>
      <c r="B910" s="10"/>
      <c r="C910" s="8" t="s">
        <v>856</v>
      </c>
      <c r="D910" s="12" t="s">
        <v>1634</v>
      </c>
      <c r="E910" s="6" t="s">
        <v>1204</v>
      </c>
      <c r="F910" s="6" t="s">
        <v>1613</v>
      </c>
      <c r="G910" s="6">
        <v>15</v>
      </c>
      <c r="H910" s="6">
        <v>15</v>
      </c>
      <c r="I910" s="6"/>
      <c r="J910" s="6"/>
      <c r="K910" s="6"/>
    </row>
    <row r="911" customHeight="1" spans="1:11">
      <c r="A911" s="6"/>
      <c r="B911" s="6" t="s">
        <v>865</v>
      </c>
      <c r="C911" s="6" t="s">
        <v>866</v>
      </c>
      <c r="D911" s="12" t="s">
        <v>1007</v>
      </c>
      <c r="E911" s="6" t="s">
        <v>902</v>
      </c>
      <c r="F911" s="22">
        <v>0.95</v>
      </c>
      <c r="G911" s="6">
        <v>10</v>
      </c>
      <c r="H911" s="6">
        <v>10</v>
      </c>
      <c r="I911" s="6"/>
      <c r="J911" s="6"/>
      <c r="K911" s="6"/>
    </row>
    <row r="912" customHeight="1" spans="1:11">
      <c r="A912" s="6" t="s">
        <v>922</v>
      </c>
      <c r="B912" s="6"/>
      <c r="C912" s="6"/>
      <c r="D912" s="6"/>
      <c r="E912" s="6"/>
      <c r="F912" s="6"/>
      <c r="G912" s="19">
        <v>100</v>
      </c>
      <c r="H912" s="20"/>
      <c r="I912" s="20"/>
      <c r="J912" s="20"/>
      <c r="K912" s="26"/>
    </row>
    <row r="913" customHeight="1" spans="1:11">
      <c r="A913" s="6" t="s">
        <v>869</v>
      </c>
      <c r="B913" s="12" t="s">
        <v>1635</v>
      </c>
      <c r="C913" s="12"/>
      <c r="D913" s="12"/>
      <c r="E913" s="12"/>
      <c r="F913" s="12"/>
      <c r="G913" s="12"/>
      <c r="H913" s="12"/>
      <c r="I913" s="12"/>
      <c r="J913" s="12"/>
      <c r="K913" s="12"/>
    </row>
    <row r="914" customHeight="1" spans="1:11">
      <c r="A914" s="12" t="s">
        <v>1616</v>
      </c>
      <c r="B914" s="12"/>
      <c r="C914" s="12"/>
      <c r="D914" s="12"/>
      <c r="E914" s="12"/>
      <c r="F914" s="12"/>
      <c r="G914" s="12"/>
      <c r="H914" s="12"/>
      <c r="I914" s="12"/>
      <c r="J914" s="12"/>
      <c r="K914" s="12"/>
    </row>
    <row r="915" ht="164" customHeight="1" spans="1:11">
      <c r="A915" s="21" t="s">
        <v>924</v>
      </c>
      <c r="B915" s="21"/>
      <c r="C915" s="21"/>
      <c r="D915" s="21"/>
      <c r="E915" s="21"/>
      <c r="F915" s="21"/>
      <c r="G915" s="21"/>
      <c r="H915" s="21"/>
      <c r="I915" s="21"/>
      <c r="J915" s="21"/>
      <c r="K915" s="21"/>
    </row>
    <row r="917" customHeight="1" spans="1:11">
      <c r="A917" s="3" t="s">
        <v>873</v>
      </c>
      <c r="B917" s="3"/>
      <c r="C917" s="3"/>
      <c r="D917" s="3"/>
      <c r="E917" s="3"/>
      <c r="F917" s="3"/>
      <c r="G917" s="3"/>
      <c r="H917" s="3"/>
      <c r="I917" s="3"/>
      <c r="J917" s="3"/>
      <c r="K917" s="3"/>
    </row>
    <row r="918" customHeight="1" spans="1:1">
      <c r="A918" s="1" t="s">
        <v>874</v>
      </c>
    </row>
    <row r="919" customHeight="1" spans="1:11">
      <c r="A919" s="4" t="s">
        <v>1511</v>
      </c>
      <c r="B919" s="4"/>
      <c r="C919" s="4"/>
      <c r="D919" s="4"/>
      <c r="E919" s="4"/>
      <c r="F919" s="4" t="s">
        <v>1079</v>
      </c>
      <c r="G919" s="4"/>
      <c r="H919" s="4"/>
      <c r="I919" s="4"/>
      <c r="J919" s="4"/>
      <c r="K919" s="4"/>
    </row>
    <row r="920" customHeight="1" spans="1:11">
      <c r="A920" s="6" t="s">
        <v>877</v>
      </c>
      <c r="B920" s="6"/>
      <c r="C920" s="6"/>
      <c r="D920" s="6" t="s">
        <v>1636</v>
      </c>
      <c r="E920" s="6"/>
      <c r="F920" s="6"/>
      <c r="G920" s="6"/>
      <c r="H920" s="6"/>
      <c r="I920" s="6"/>
      <c r="J920" s="6"/>
      <c r="K920" s="6"/>
    </row>
    <row r="921" customHeight="1" spans="1:11">
      <c r="A921" s="6" t="s">
        <v>813</v>
      </c>
      <c r="B921" s="6"/>
      <c r="C921" s="6"/>
      <c r="D921" s="12" t="s">
        <v>1513</v>
      </c>
      <c r="E921" s="12"/>
      <c r="F921" s="6" t="s">
        <v>815</v>
      </c>
      <c r="G921" s="6" t="s">
        <v>1514</v>
      </c>
      <c r="H921" s="6"/>
      <c r="I921" s="6"/>
      <c r="J921" s="6"/>
      <c r="K921" s="6"/>
    </row>
    <row r="922" customHeight="1" spans="1:11">
      <c r="A922" s="6" t="s">
        <v>880</v>
      </c>
      <c r="B922" s="6"/>
      <c r="C922" s="6"/>
      <c r="D922" s="6" t="s">
        <v>818</v>
      </c>
      <c r="E922" s="6" t="s">
        <v>819</v>
      </c>
      <c r="F922" s="6" t="s">
        <v>881</v>
      </c>
      <c r="G922" s="6" t="s">
        <v>882</v>
      </c>
      <c r="H922" s="6"/>
      <c r="I922" s="6" t="s">
        <v>822</v>
      </c>
      <c r="J922" s="6" t="s">
        <v>823</v>
      </c>
      <c r="K922" s="6" t="s">
        <v>824</v>
      </c>
    </row>
    <row r="923" customHeight="1" spans="1:11">
      <c r="A923" s="6"/>
      <c r="B923" s="6"/>
      <c r="C923" s="6"/>
      <c r="D923" s="6" t="s">
        <v>825</v>
      </c>
      <c r="E923" s="6">
        <v>52</v>
      </c>
      <c r="F923" s="6">
        <v>52</v>
      </c>
      <c r="G923" s="6">
        <v>50.5059</v>
      </c>
      <c r="H923" s="6"/>
      <c r="I923" s="6">
        <v>10</v>
      </c>
      <c r="J923" s="179">
        <v>0.9713</v>
      </c>
      <c r="K923" s="180">
        <v>9.7</v>
      </c>
    </row>
    <row r="924" customHeight="1" spans="1:11">
      <c r="A924" s="6"/>
      <c r="B924" s="6"/>
      <c r="C924" s="6"/>
      <c r="D924" s="6" t="s">
        <v>883</v>
      </c>
      <c r="E924" s="6">
        <v>52</v>
      </c>
      <c r="F924" s="6">
        <v>52</v>
      </c>
      <c r="G924" s="6">
        <v>50.5059</v>
      </c>
      <c r="H924" s="6"/>
      <c r="I924" s="6" t="s">
        <v>717</v>
      </c>
      <c r="J924" s="6" t="s">
        <v>717</v>
      </c>
      <c r="K924" s="6" t="s">
        <v>717</v>
      </c>
    </row>
    <row r="925" customHeight="1" spans="1:11">
      <c r="A925" s="6"/>
      <c r="B925" s="6"/>
      <c r="C925" s="6"/>
      <c r="D925" s="7" t="s">
        <v>884</v>
      </c>
      <c r="E925" s="6">
        <v>52</v>
      </c>
      <c r="F925" s="6">
        <v>52</v>
      </c>
      <c r="G925" s="6">
        <v>50.5059</v>
      </c>
      <c r="H925" s="6"/>
      <c r="I925" s="6" t="s">
        <v>717</v>
      </c>
      <c r="J925" s="6" t="s">
        <v>717</v>
      </c>
      <c r="K925" s="6" t="s">
        <v>717</v>
      </c>
    </row>
    <row r="926" customHeight="1" spans="1:11">
      <c r="A926" s="6"/>
      <c r="B926" s="6"/>
      <c r="C926" s="6"/>
      <c r="D926" s="7" t="s">
        <v>885</v>
      </c>
      <c r="E926" s="6">
        <v>0</v>
      </c>
      <c r="F926" s="6">
        <v>0</v>
      </c>
      <c r="G926" s="6">
        <v>0</v>
      </c>
      <c r="H926" s="6"/>
      <c r="I926" s="6" t="s">
        <v>717</v>
      </c>
      <c r="J926" s="6" t="s">
        <v>717</v>
      </c>
      <c r="K926" s="6" t="s">
        <v>717</v>
      </c>
    </row>
    <row r="927" customHeight="1" spans="1:11">
      <c r="A927" s="6"/>
      <c r="B927" s="6"/>
      <c r="C927" s="6"/>
      <c r="D927" s="6" t="s">
        <v>826</v>
      </c>
      <c r="E927" s="6">
        <v>0</v>
      </c>
      <c r="F927" s="6">
        <v>0</v>
      </c>
      <c r="G927" s="6">
        <v>0</v>
      </c>
      <c r="H927" s="6"/>
      <c r="I927" s="6" t="s">
        <v>717</v>
      </c>
      <c r="J927" s="6" t="s">
        <v>717</v>
      </c>
      <c r="K927" s="6" t="s">
        <v>717</v>
      </c>
    </row>
    <row r="928" customHeight="1" spans="1:11">
      <c r="A928" s="6" t="s">
        <v>827</v>
      </c>
      <c r="B928" s="6" t="s">
        <v>828</v>
      </c>
      <c r="C928" s="6"/>
      <c r="D928" s="6"/>
      <c r="E928" s="6"/>
      <c r="F928" s="6" t="s">
        <v>829</v>
      </c>
      <c r="G928" s="6"/>
      <c r="H928" s="6"/>
      <c r="I928" s="6"/>
      <c r="J928" s="6"/>
      <c r="K928" s="6"/>
    </row>
    <row r="929" ht="105" customHeight="1" spans="1:11">
      <c r="A929" s="6"/>
      <c r="B929" s="12" t="s">
        <v>1637</v>
      </c>
      <c r="C929" s="12"/>
      <c r="D929" s="12"/>
      <c r="E929" s="12"/>
      <c r="F929" s="12" t="s">
        <v>1638</v>
      </c>
      <c r="G929" s="12"/>
      <c r="H929" s="12"/>
      <c r="I929" s="12"/>
      <c r="J929" s="12"/>
      <c r="K929" s="12"/>
    </row>
    <row r="930" customHeight="1" spans="1:11">
      <c r="A930" s="6" t="s">
        <v>832</v>
      </c>
      <c r="B930" s="6" t="s">
        <v>833</v>
      </c>
      <c r="C930" s="6" t="s">
        <v>834</v>
      </c>
      <c r="D930" s="6" t="s">
        <v>835</v>
      </c>
      <c r="E930" s="6" t="s">
        <v>888</v>
      </c>
      <c r="F930" s="6" t="s">
        <v>889</v>
      </c>
      <c r="G930" s="6" t="s">
        <v>822</v>
      </c>
      <c r="H930" s="6" t="s">
        <v>824</v>
      </c>
      <c r="I930" s="6" t="s">
        <v>838</v>
      </c>
      <c r="J930" s="6"/>
      <c r="K930" s="6"/>
    </row>
    <row r="931" customHeight="1" spans="1:11">
      <c r="A931" s="6"/>
      <c r="B931" s="8" t="s">
        <v>839</v>
      </c>
      <c r="C931" s="8" t="s">
        <v>890</v>
      </c>
      <c r="D931" s="12" t="s">
        <v>1639</v>
      </c>
      <c r="E931" s="27" t="s">
        <v>1640</v>
      </c>
      <c r="F931" s="27" t="s">
        <v>1640</v>
      </c>
      <c r="G931" s="27">
        <v>5</v>
      </c>
      <c r="H931" s="27">
        <v>5</v>
      </c>
      <c r="I931" s="6"/>
      <c r="J931" s="6"/>
      <c r="K931" s="6"/>
    </row>
    <row r="932" customHeight="1" spans="1:11">
      <c r="A932" s="6"/>
      <c r="B932" s="10"/>
      <c r="C932" s="10"/>
      <c r="D932" s="12" t="s">
        <v>1641</v>
      </c>
      <c r="E932" s="27" t="s">
        <v>1642</v>
      </c>
      <c r="F932" s="27" t="s">
        <v>1642</v>
      </c>
      <c r="G932" s="27">
        <v>5</v>
      </c>
      <c r="H932" s="27">
        <v>5</v>
      </c>
      <c r="I932" s="6"/>
      <c r="J932" s="6"/>
      <c r="K932" s="6"/>
    </row>
    <row r="933" customHeight="1" spans="1:11">
      <c r="A933" s="6"/>
      <c r="B933" s="10"/>
      <c r="C933" s="10"/>
      <c r="D933" s="12" t="s">
        <v>1643</v>
      </c>
      <c r="E933" s="27" t="s">
        <v>1644</v>
      </c>
      <c r="F933" s="27" t="s">
        <v>1644</v>
      </c>
      <c r="G933" s="27">
        <v>5</v>
      </c>
      <c r="H933" s="27">
        <v>5</v>
      </c>
      <c r="I933" s="23"/>
      <c r="J933" s="24"/>
      <c r="K933" s="25"/>
    </row>
    <row r="934" customHeight="1" spans="1:11">
      <c r="A934" s="6"/>
      <c r="B934" s="10"/>
      <c r="C934" s="37"/>
      <c r="D934" s="12" t="s">
        <v>1645</v>
      </c>
      <c r="E934" s="27" t="s">
        <v>1646</v>
      </c>
      <c r="F934" s="27" t="s">
        <v>1647</v>
      </c>
      <c r="G934" s="27">
        <v>3</v>
      </c>
      <c r="H934" s="27">
        <v>3</v>
      </c>
      <c r="I934" s="6"/>
      <c r="J934" s="6"/>
      <c r="K934" s="6"/>
    </row>
    <row r="935" customHeight="1" spans="1:11">
      <c r="A935" s="6"/>
      <c r="B935" s="10"/>
      <c r="C935" s="8" t="s">
        <v>900</v>
      </c>
      <c r="D935" s="12" t="s">
        <v>1648</v>
      </c>
      <c r="E935" s="27" t="s">
        <v>921</v>
      </c>
      <c r="F935" s="32">
        <v>0.93</v>
      </c>
      <c r="G935" s="27">
        <v>2</v>
      </c>
      <c r="H935" s="27">
        <v>2</v>
      </c>
      <c r="I935" s="6"/>
      <c r="J935" s="6"/>
      <c r="K935" s="6"/>
    </row>
    <row r="936" customHeight="1" spans="1:11">
      <c r="A936" s="6"/>
      <c r="B936" s="10"/>
      <c r="C936" s="10"/>
      <c r="D936" s="12" t="s">
        <v>1649</v>
      </c>
      <c r="E936" s="27" t="s">
        <v>921</v>
      </c>
      <c r="F936" s="32">
        <v>0.92</v>
      </c>
      <c r="G936" s="27">
        <v>5</v>
      </c>
      <c r="H936" s="27">
        <v>5</v>
      </c>
      <c r="I936" s="6"/>
      <c r="J936" s="6"/>
      <c r="K936" s="6"/>
    </row>
    <row r="937" customHeight="1" spans="1:11">
      <c r="A937" s="6"/>
      <c r="B937" s="10"/>
      <c r="C937" s="8" t="s">
        <v>906</v>
      </c>
      <c r="D937" s="12" t="s">
        <v>1650</v>
      </c>
      <c r="E937" s="27" t="s">
        <v>1217</v>
      </c>
      <c r="F937" s="32">
        <v>1</v>
      </c>
      <c r="G937" s="27">
        <v>5</v>
      </c>
      <c r="H937" s="27">
        <v>5</v>
      </c>
      <c r="I937" s="6"/>
      <c r="J937" s="6"/>
      <c r="K937" s="6"/>
    </row>
    <row r="938" customHeight="1" spans="1:11">
      <c r="A938" s="6"/>
      <c r="B938" s="10"/>
      <c r="C938" s="10"/>
      <c r="D938" s="12" t="s">
        <v>1651</v>
      </c>
      <c r="E938" s="27" t="s">
        <v>1217</v>
      </c>
      <c r="F938" s="32">
        <v>1</v>
      </c>
      <c r="G938" s="27">
        <v>5</v>
      </c>
      <c r="H938" s="27">
        <v>5</v>
      </c>
      <c r="I938" s="6"/>
      <c r="J938" s="6"/>
      <c r="K938" s="6"/>
    </row>
    <row r="939" customHeight="1" spans="1:11">
      <c r="A939" s="6"/>
      <c r="B939" s="10"/>
      <c r="C939" s="8" t="s">
        <v>934</v>
      </c>
      <c r="D939" s="12" t="s">
        <v>1652</v>
      </c>
      <c r="E939" s="27" t="s">
        <v>1653</v>
      </c>
      <c r="F939" s="27" t="s">
        <v>1654</v>
      </c>
      <c r="G939" s="27">
        <v>5</v>
      </c>
      <c r="H939" s="27">
        <v>5</v>
      </c>
      <c r="I939" s="6"/>
      <c r="J939" s="6"/>
      <c r="K939" s="6"/>
    </row>
    <row r="940" customHeight="1" spans="1:11">
      <c r="A940" s="6"/>
      <c r="B940" s="10"/>
      <c r="C940" s="10"/>
      <c r="D940" s="12" t="s">
        <v>1641</v>
      </c>
      <c r="E940" s="27" t="s">
        <v>1655</v>
      </c>
      <c r="F940" s="27" t="s">
        <v>1656</v>
      </c>
      <c r="G940" s="27">
        <v>5</v>
      </c>
      <c r="H940" s="27">
        <v>5</v>
      </c>
      <c r="I940" s="6"/>
      <c r="J940" s="6"/>
      <c r="K940" s="6"/>
    </row>
    <row r="941" customHeight="1" spans="1:11">
      <c r="A941" s="6"/>
      <c r="B941" s="37"/>
      <c r="C941" s="37"/>
      <c r="D941" s="12" t="s">
        <v>1643</v>
      </c>
      <c r="E941" s="27" t="s">
        <v>1657</v>
      </c>
      <c r="F941" s="27" t="s">
        <v>1658</v>
      </c>
      <c r="G941" s="27">
        <v>5</v>
      </c>
      <c r="H941" s="27">
        <v>5</v>
      </c>
      <c r="I941" s="6"/>
      <c r="J941" s="6"/>
      <c r="K941" s="6"/>
    </row>
    <row r="942" customHeight="1" spans="1:11">
      <c r="A942" s="6"/>
      <c r="B942" s="8" t="s">
        <v>851</v>
      </c>
      <c r="C942" s="8" t="s">
        <v>852</v>
      </c>
      <c r="D942" s="12" t="s">
        <v>1659</v>
      </c>
      <c r="E942" s="27" t="s">
        <v>1660</v>
      </c>
      <c r="F942" s="27" t="s">
        <v>1661</v>
      </c>
      <c r="G942" s="27">
        <v>9</v>
      </c>
      <c r="H942" s="6">
        <v>6</v>
      </c>
      <c r="I942" s="77" t="s">
        <v>1662</v>
      </c>
      <c r="J942" s="78"/>
      <c r="K942" s="79"/>
    </row>
    <row r="943" customHeight="1" spans="1:11">
      <c r="A943" s="6"/>
      <c r="B943" s="10"/>
      <c r="C943" s="10"/>
      <c r="D943" s="12" t="s">
        <v>1663</v>
      </c>
      <c r="E943" s="27" t="s">
        <v>1664</v>
      </c>
      <c r="F943" s="27" t="s">
        <v>1665</v>
      </c>
      <c r="G943" s="27">
        <v>7</v>
      </c>
      <c r="H943" s="27">
        <v>7</v>
      </c>
      <c r="I943" s="171"/>
      <c r="J943" s="172"/>
      <c r="K943" s="173"/>
    </row>
    <row r="944" customHeight="1" spans="1:11">
      <c r="A944" s="6"/>
      <c r="B944" s="10"/>
      <c r="C944" s="37"/>
      <c r="D944" s="12" t="s">
        <v>1666</v>
      </c>
      <c r="E944" s="27" t="s">
        <v>1667</v>
      </c>
      <c r="F944" s="27" t="s">
        <v>1668</v>
      </c>
      <c r="G944" s="27">
        <v>7</v>
      </c>
      <c r="H944" s="27">
        <v>7</v>
      </c>
      <c r="I944" s="115"/>
      <c r="J944" s="115"/>
      <c r="K944" s="115"/>
    </row>
    <row r="945" customHeight="1" spans="1:11">
      <c r="A945" s="6"/>
      <c r="B945" s="10"/>
      <c r="C945" s="8" t="s">
        <v>856</v>
      </c>
      <c r="D945" s="12" t="s">
        <v>1669</v>
      </c>
      <c r="E945" s="27" t="s">
        <v>1670</v>
      </c>
      <c r="F945" s="27" t="s">
        <v>1671</v>
      </c>
      <c r="G945" s="27">
        <v>7</v>
      </c>
      <c r="H945" s="27">
        <v>7</v>
      </c>
      <c r="I945" s="6"/>
      <c r="J945" s="6"/>
      <c r="K945" s="6"/>
    </row>
    <row r="946" customHeight="1" spans="1:11">
      <c r="A946" s="6"/>
      <c r="B946" s="6" t="s">
        <v>865</v>
      </c>
      <c r="C946" s="6" t="s">
        <v>866</v>
      </c>
      <c r="D946" s="12" t="s">
        <v>1007</v>
      </c>
      <c r="E946" s="27" t="s">
        <v>921</v>
      </c>
      <c r="F946" s="32">
        <v>0.92</v>
      </c>
      <c r="G946" s="27">
        <v>10</v>
      </c>
      <c r="H946" s="27">
        <v>10</v>
      </c>
      <c r="I946" s="6"/>
      <c r="J946" s="6"/>
      <c r="K946" s="6"/>
    </row>
    <row r="947" customHeight="1" spans="1:11">
      <c r="A947" s="6" t="s">
        <v>922</v>
      </c>
      <c r="B947" s="6"/>
      <c r="C947" s="6"/>
      <c r="D947" s="6"/>
      <c r="E947" s="6"/>
      <c r="F947" s="6"/>
      <c r="G947" s="19">
        <v>100</v>
      </c>
      <c r="H947" s="20"/>
      <c r="I947" s="20"/>
      <c r="J947" s="20"/>
      <c r="K947" s="26"/>
    </row>
    <row r="948" customHeight="1" spans="1:11">
      <c r="A948" s="6" t="s">
        <v>869</v>
      </c>
      <c r="B948" s="12" t="s">
        <v>1672</v>
      </c>
      <c r="C948" s="12"/>
      <c r="D948" s="12"/>
      <c r="E948" s="12"/>
      <c r="F948" s="12"/>
      <c r="G948" s="12"/>
      <c r="H948" s="12"/>
      <c r="I948" s="12"/>
      <c r="J948" s="12"/>
      <c r="K948" s="12"/>
    </row>
    <row r="949" customHeight="1" spans="1:11">
      <c r="A949" s="12" t="s">
        <v>1673</v>
      </c>
      <c r="B949" s="12"/>
      <c r="C949" s="12"/>
      <c r="D949" s="12"/>
      <c r="E949" s="12"/>
      <c r="F949" s="12"/>
      <c r="G949" s="12"/>
      <c r="H949" s="12"/>
      <c r="I949" s="12"/>
      <c r="J949" s="12"/>
      <c r="K949" s="12"/>
    </row>
    <row r="950" ht="162" customHeight="1" spans="1:11">
      <c r="A950" s="21" t="s">
        <v>924</v>
      </c>
      <c r="B950" s="21"/>
      <c r="C950" s="21"/>
      <c r="D950" s="21"/>
      <c r="E950" s="21"/>
      <c r="F950" s="21"/>
      <c r="G950" s="21"/>
      <c r="H950" s="21"/>
      <c r="I950" s="21"/>
      <c r="J950" s="21"/>
      <c r="K950" s="21"/>
    </row>
    <row r="952" customHeight="1" spans="1:11">
      <c r="A952" s="3" t="s">
        <v>873</v>
      </c>
      <c r="B952" s="3"/>
      <c r="C952" s="3"/>
      <c r="D952" s="3"/>
      <c r="E952" s="3"/>
      <c r="F952" s="3"/>
      <c r="G952" s="3"/>
      <c r="H952" s="3"/>
      <c r="I952" s="3"/>
      <c r="J952" s="3"/>
      <c r="K952" s="3"/>
    </row>
    <row r="953" customHeight="1" spans="1:1">
      <c r="A953" s="1" t="s">
        <v>874</v>
      </c>
    </row>
    <row r="954" customHeight="1" spans="1:11">
      <c r="A954" s="4" t="s">
        <v>1511</v>
      </c>
      <c r="B954" s="4"/>
      <c r="C954" s="4"/>
      <c r="D954" s="4"/>
      <c r="E954" s="4"/>
      <c r="F954" s="4" t="s">
        <v>876</v>
      </c>
      <c r="G954" s="4"/>
      <c r="H954" s="4"/>
      <c r="I954" s="4"/>
      <c r="J954" s="4"/>
      <c r="K954" s="4"/>
    </row>
    <row r="955" customHeight="1" spans="1:11">
      <c r="A955" s="6" t="s">
        <v>877</v>
      </c>
      <c r="B955" s="6"/>
      <c r="C955" s="6"/>
      <c r="D955" s="6" t="s">
        <v>1674</v>
      </c>
      <c r="E955" s="6"/>
      <c r="F955" s="6"/>
      <c r="G955" s="6"/>
      <c r="H955" s="6"/>
      <c r="I955" s="6"/>
      <c r="J955" s="6"/>
      <c r="K955" s="6"/>
    </row>
    <row r="956" customHeight="1" spans="1:11">
      <c r="A956" s="6" t="s">
        <v>813</v>
      </c>
      <c r="B956" s="6"/>
      <c r="C956" s="6"/>
      <c r="D956" s="12" t="s">
        <v>1513</v>
      </c>
      <c r="E956" s="12"/>
      <c r="F956" s="6" t="s">
        <v>815</v>
      </c>
      <c r="G956" s="6" t="s">
        <v>1514</v>
      </c>
      <c r="H956" s="6"/>
      <c r="I956" s="6"/>
      <c r="J956" s="6"/>
      <c r="K956" s="6"/>
    </row>
    <row r="957" customHeight="1" spans="1:11">
      <c r="A957" s="6" t="s">
        <v>880</v>
      </c>
      <c r="B957" s="6"/>
      <c r="C957" s="6"/>
      <c r="D957" s="6" t="s">
        <v>818</v>
      </c>
      <c r="E957" s="6" t="s">
        <v>819</v>
      </c>
      <c r="F957" s="6" t="s">
        <v>881</v>
      </c>
      <c r="G957" s="6" t="s">
        <v>882</v>
      </c>
      <c r="H957" s="6"/>
      <c r="I957" s="6" t="s">
        <v>822</v>
      </c>
      <c r="J957" s="6" t="s">
        <v>823</v>
      </c>
      <c r="K957" s="6" t="s">
        <v>824</v>
      </c>
    </row>
    <row r="958" customHeight="1" spans="1:11">
      <c r="A958" s="6"/>
      <c r="B958" s="6"/>
      <c r="C958" s="6"/>
      <c r="D958" s="6" t="s">
        <v>825</v>
      </c>
      <c r="E958" s="6">
        <v>42.94</v>
      </c>
      <c r="F958" s="6">
        <v>42.94</v>
      </c>
      <c r="G958" s="6">
        <v>9.5354</v>
      </c>
      <c r="H958" s="6"/>
      <c r="I958" s="6">
        <v>10</v>
      </c>
      <c r="J958" s="181">
        <v>0.222</v>
      </c>
      <c r="K958" s="182">
        <v>2</v>
      </c>
    </row>
    <row r="959" customHeight="1" spans="1:11">
      <c r="A959" s="6"/>
      <c r="B959" s="6"/>
      <c r="C959" s="6"/>
      <c r="D959" s="6" t="s">
        <v>883</v>
      </c>
      <c r="E959" s="6">
        <v>42.94</v>
      </c>
      <c r="F959" s="6">
        <v>42.94</v>
      </c>
      <c r="G959" s="6"/>
      <c r="H959" s="6"/>
      <c r="I959" s="6" t="s">
        <v>717</v>
      </c>
      <c r="J959" s="6" t="s">
        <v>717</v>
      </c>
      <c r="K959" s="6" t="s">
        <v>717</v>
      </c>
    </row>
    <row r="960" customHeight="1" spans="1:11">
      <c r="A960" s="6"/>
      <c r="B960" s="6"/>
      <c r="C960" s="6"/>
      <c r="D960" s="7" t="s">
        <v>884</v>
      </c>
      <c r="E960" s="6">
        <v>42.94</v>
      </c>
      <c r="F960" s="6">
        <v>42.94</v>
      </c>
      <c r="G960" s="6"/>
      <c r="H960" s="6"/>
      <c r="I960" s="6" t="s">
        <v>717</v>
      </c>
      <c r="J960" s="6" t="s">
        <v>717</v>
      </c>
      <c r="K960" s="6" t="s">
        <v>717</v>
      </c>
    </row>
    <row r="961" customHeight="1" spans="1:11">
      <c r="A961" s="6"/>
      <c r="B961" s="6"/>
      <c r="C961" s="6"/>
      <c r="D961" s="7" t="s">
        <v>885</v>
      </c>
      <c r="E961" s="6">
        <v>0</v>
      </c>
      <c r="F961" s="6">
        <v>0</v>
      </c>
      <c r="G961" s="6"/>
      <c r="H961" s="6"/>
      <c r="I961" s="6" t="s">
        <v>717</v>
      </c>
      <c r="J961" s="6" t="s">
        <v>717</v>
      </c>
      <c r="K961" s="6" t="s">
        <v>717</v>
      </c>
    </row>
    <row r="962" customHeight="1" spans="1:11">
      <c r="A962" s="6"/>
      <c r="B962" s="6"/>
      <c r="C962" s="6"/>
      <c r="D962" s="6" t="s">
        <v>826</v>
      </c>
      <c r="E962" s="6">
        <v>0</v>
      </c>
      <c r="F962" s="6">
        <v>0</v>
      </c>
      <c r="G962" s="6"/>
      <c r="H962" s="6"/>
      <c r="I962" s="6" t="s">
        <v>717</v>
      </c>
      <c r="J962" s="6" t="s">
        <v>717</v>
      </c>
      <c r="K962" s="6" t="s">
        <v>717</v>
      </c>
    </row>
    <row r="963" customHeight="1" spans="1:11">
      <c r="A963" s="6" t="s">
        <v>827</v>
      </c>
      <c r="B963" s="6" t="s">
        <v>828</v>
      </c>
      <c r="C963" s="6"/>
      <c r="D963" s="6"/>
      <c r="E963" s="6"/>
      <c r="F963" s="6" t="s">
        <v>829</v>
      </c>
      <c r="G963" s="6"/>
      <c r="H963" s="6"/>
      <c r="I963" s="6"/>
      <c r="J963" s="6"/>
      <c r="K963" s="6"/>
    </row>
    <row r="964" ht="72" customHeight="1" spans="1:11">
      <c r="A964" s="6"/>
      <c r="B964" s="12" t="s">
        <v>1675</v>
      </c>
      <c r="C964" s="12"/>
      <c r="D964" s="12"/>
      <c r="E964" s="12"/>
      <c r="F964" s="12" t="s">
        <v>1676</v>
      </c>
      <c r="G964" s="12"/>
      <c r="H964" s="12"/>
      <c r="I964" s="12"/>
      <c r="J964" s="12"/>
      <c r="K964" s="12"/>
    </row>
    <row r="965" customHeight="1" spans="1:11">
      <c r="A965" s="6" t="s">
        <v>832</v>
      </c>
      <c r="B965" s="6" t="s">
        <v>833</v>
      </c>
      <c r="C965" s="6" t="s">
        <v>834</v>
      </c>
      <c r="D965" s="6" t="s">
        <v>835</v>
      </c>
      <c r="E965" s="6" t="s">
        <v>888</v>
      </c>
      <c r="F965" s="6" t="s">
        <v>889</v>
      </c>
      <c r="G965" s="6" t="s">
        <v>822</v>
      </c>
      <c r="H965" s="6" t="s">
        <v>824</v>
      </c>
      <c r="I965" s="6" t="s">
        <v>838</v>
      </c>
      <c r="J965" s="6"/>
      <c r="K965" s="6"/>
    </row>
    <row r="966" customHeight="1" spans="1:11">
      <c r="A966" s="6"/>
      <c r="B966" s="8" t="s">
        <v>839</v>
      </c>
      <c r="C966" s="8" t="s">
        <v>890</v>
      </c>
      <c r="D966" s="12" t="s">
        <v>1677</v>
      </c>
      <c r="E966" s="27" t="s">
        <v>1678</v>
      </c>
      <c r="F966" s="27" t="s">
        <v>1307</v>
      </c>
      <c r="G966" s="27">
        <v>5</v>
      </c>
      <c r="H966" s="27">
        <v>2</v>
      </c>
      <c r="I966" s="6" t="s">
        <v>1679</v>
      </c>
      <c r="J966" s="6"/>
      <c r="K966" s="6"/>
    </row>
    <row r="967" customHeight="1" spans="1:11">
      <c r="A967" s="6"/>
      <c r="B967" s="10"/>
      <c r="C967" s="10"/>
      <c r="D967" s="12" t="s">
        <v>1680</v>
      </c>
      <c r="E967" s="27" t="s">
        <v>1681</v>
      </c>
      <c r="F967" s="27" t="s">
        <v>1682</v>
      </c>
      <c r="G967" s="27">
        <v>5</v>
      </c>
      <c r="H967" s="27">
        <v>5</v>
      </c>
      <c r="I967" s="6"/>
      <c r="J967" s="6"/>
      <c r="K967" s="6"/>
    </row>
    <row r="968" customHeight="1" spans="1:11">
      <c r="A968" s="6"/>
      <c r="B968" s="10"/>
      <c r="C968" s="10"/>
      <c r="D968" s="12" t="s">
        <v>1683</v>
      </c>
      <c r="E968" s="27" t="s">
        <v>1684</v>
      </c>
      <c r="F968" s="27" t="s">
        <v>1685</v>
      </c>
      <c r="G968" s="27">
        <v>5</v>
      </c>
      <c r="H968" s="27">
        <v>5</v>
      </c>
      <c r="I968" s="23"/>
      <c r="J968" s="24"/>
      <c r="K968" s="25"/>
    </row>
    <row r="969" customHeight="1" spans="1:11">
      <c r="A969" s="6"/>
      <c r="B969" s="10"/>
      <c r="C969" s="37"/>
      <c r="D969" s="12" t="s">
        <v>1686</v>
      </c>
      <c r="E969" s="27" t="s">
        <v>1687</v>
      </c>
      <c r="F969" s="27" t="s">
        <v>1688</v>
      </c>
      <c r="G969" s="27">
        <v>5</v>
      </c>
      <c r="H969" s="27">
        <v>5</v>
      </c>
      <c r="I969" s="6"/>
      <c r="J969" s="6"/>
      <c r="K969" s="6"/>
    </row>
    <row r="970" customHeight="1" spans="1:11">
      <c r="A970" s="6"/>
      <c r="B970" s="10"/>
      <c r="C970" s="8" t="s">
        <v>900</v>
      </c>
      <c r="D970" s="12" t="s">
        <v>1648</v>
      </c>
      <c r="E970" s="32" t="s">
        <v>1447</v>
      </c>
      <c r="F970" s="32">
        <v>0.9</v>
      </c>
      <c r="G970" s="27">
        <v>4</v>
      </c>
      <c r="H970" s="27">
        <v>4</v>
      </c>
      <c r="I970" s="6"/>
      <c r="J970" s="6"/>
      <c r="K970" s="6"/>
    </row>
    <row r="971" customHeight="1" spans="1:11">
      <c r="A971" s="6"/>
      <c r="B971" s="10"/>
      <c r="C971" s="8" t="s">
        <v>906</v>
      </c>
      <c r="D971" s="12" t="s">
        <v>1650</v>
      </c>
      <c r="E971" s="32" t="s">
        <v>1534</v>
      </c>
      <c r="F971" s="32">
        <v>1</v>
      </c>
      <c r="G971" s="27">
        <v>4</v>
      </c>
      <c r="H971" s="27">
        <v>4</v>
      </c>
      <c r="I971" s="6"/>
      <c r="J971" s="6"/>
      <c r="K971" s="6"/>
    </row>
    <row r="972" customHeight="1" spans="1:11">
      <c r="A972" s="6"/>
      <c r="B972" s="10"/>
      <c r="C972" s="10"/>
      <c r="D972" s="12" t="s">
        <v>1651</v>
      </c>
      <c r="E972" s="32" t="s">
        <v>1534</v>
      </c>
      <c r="F972" s="32">
        <v>0.25</v>
      </c>
      <c r="G972" s="27">
        <v>4</v>
      </c>
      <c r="H972" s="27">
        <v>1</v>
      </c>
      <c r="I972" s="12" t="s">
        <v>1689</v>
      </c>
      <c r="J972" s="12"/>
      <c r="K972" s="12"/>
    </row>
    <row r="973" customHeight="1" spans="1:11">
      <c r="A973" s="6"/>
      <c r="B973" s="10"/>
      <c r="C973" s="8" t="s">
        <v>934</v>
      </c>
      <c r="D973" s="12" t="s">
        <v>1690</v>
      </c>
      <c r="E973" s="27" t="s">
        <v>1691</v>
      </c>
      <c r="F973" s="27" t="s">
        <v>1692</v>
      </c>
      <c r="G973" s="27">
        <v>4</v>
      </c>
      <c r="H973" s="27">
        <v>1</v>
      </c>
      <c r="I973" s="6" t="s">
        <v>1679</v>
      </c>
      <c r="J973" s="6"/>
      <c r="K973" s="6"/>
    </row>
    <row r="974" customHeight="1" spans="1:11">
      <c r="A974" s="6"/>
      <c r="B974" s="10"/>
      <c r="C974" s="10"/>
      <c r="D974" s="12" t="s">
        <v>1693</v>
      </c>
      <c r="E974" s="27" t="s">
        <v>1694</v>
      </c>
      <c r="F974" s="27" t="s">
        <v>1695</v>
      </c>
      <c r="G974" s="27">
        <v>4</v>
      </c>
      <c r="H974" s="27">
        <v>4</v>
      </c>
      <c r="I974" s="6" t="s">
        <v>1696</v>
      </c>
      <c r="J974" s="6"/>
      <c r="K974" s="6"/>
    </row>
    <row r="975" customHeight="1" spans="1:11">
      <c r="A975" s="6"/>
      <c r="B975" s="10"/>
      <c r="C975" s="10"/>
      <c r="D975" s="12" t="s">
        <v>1697</v>
      </c>
      <c r="E975" s="6" t="s">
        <v>1698</v>
      </c>
      <c r="F975" s="6" t="s">
        <v>1699</v>
      </c>
      <c r="G975" s="6">
        <v>4</v>
      </c>
      <c r="H975" s="6">
        <v>1</v>
      </c>
      <c r="I975" s="6" t="s">
        <v>1679</v>
      </c>
      <c r="J975" s="6"/>
      <c r="K975" s="6"/>
    </row>
    <row r="976" customHeight="1" spans="1:11">
      <c r="A976" s="6"/>
      <c r="B976" s="10"/>
      <c r="C976" s="10"/>
      <c r="D976" s="12" t="s">
        <v>1683</v>
      </c>
      <c r="E976" s="27" t="s">
        <v>1700</v>
      </c>
      <c r="F976" s="27" t="s">
        <v>1701</v>
      </c>
      <c r="G976" s="27">
        <v>3</v>
      </c>
      <c r="H976" s="27">
        <v>3</v>
      </c>
      <c r="I976" s="12" t="s">
        <v>1702</v>
      </c>
      <c r="J976" s="12"/>
      <c r="K976" s="12"/>
    </row>
    <row r="977" customHeight="1" spans="1:11">
      <c r="A977" s="6"/>
      <c r="B977" s="10"/>
      <c r="C977" s="10"/>
      <c r="D977" s="183" t="s">
        <v>1703</v>
      </c>
      <c r="E977" s="27" t="s">
        <v>1704</v>
      </c>
      <c r="F977" s="27" t="s">
        <v>1701</v>
      </c>
      <c r="G977" s="27">
        <v>3</v>
      </c>
      <c r="H977" s="27">
        <v>1.5</v>
      </c>
      <c r="I977" s="12" t="s">
        <v>1679</v>
      </c>
      <c r="J977" s="12"/>
      <c r="K977" s="12"/>
    </row>
    <row r="978" customHeight="1" spans="1:11">
      <c r="A978" s="6"/>
      <c r="B978" s="8" t="s">
        <v>851</v>
      </c>
      <c r="C978" s="8" t="s">
        <v>852</v>
      </c>
      <c r="D978" s="12" t="s">
        <v>1705</v>
      </c>
      <c r="E978" s="27" t="s">
        <v>1706</v>
      </c>
      <c r="F978" s="27" t="s">
        <v>1707</v>
      </c>
      <c r="G978" s="27">
        <v>14</v>
      </c>
      <c r="H978" s="27">
        <v>3.5</v>
      </c>
      <c r="I978" s="12" t="s">
        <v>1689</v>
      </c>
      <c r="J978" s="12"/>
      <c r="K978" s="12"/>
    </row>
    <row r="979" customHeight="1" spans="1:11">
      <c r="A979" s="6"/>
      <c r="B979" s="10"/>
      <c r="C979" s="8" t="s">
        <v>856</v>
      </c>
      <c r="D979" s="12" t="s">
        <v>1708</v>
      </c>
      <c r="E979" s="27" t="s">
        <v>1204</v>
      </c>
      <c r="F979" s="27" t="s">
        <v>1204</v>
      </c>
      <c r="G979" s="27">
        <v>8</v>
      </c>
      <c r="H979" s="27">
        <v>8</v>
      </c>
      <c r="I979" s="171"/>
      <c r="J979" s="172"/>
      <c r="K979" s="173"/>
    </row>
    <row r="980" customHeight="1" spans="1:11">
      <c r="A980" s="6"/>
      <c r="B980" s="10"/>
      <c r="C980" s="8" t="s">
        <v>915</v>
      </c>
      <c r="D980" s="12" t="s">
        <v>1709</v>
      </c>
      <c r="E980" s="27" t="s">
        <v>1204</v>
      </c>
      <c r="F980" s="27" t="s">
        <v>1204</v>
      </c>
      <c r="G980" s="27">
        <v>8</v>
      </c>
      <c r="H980" s="27">
        <v>8</v>
      </c>
      <c r="I980" s="6"/>
      <c r="J980" s="6"/>
      <c r="K980" s="6"/>
    </row>
    <row r="981" customHeight="1" spans="1:11">
      <c r="A981" s="6"/>
      <c r="B981" s="6" t="s">
        <v>865</v>
      </c>
      <c r="C981" s="6" t="s">
        <v>866</v>
      </c>
      <c r="D981" s="12" t="s">
        <v>1007</v>
      </c>
      <c r="E981" s="32" t="s">
        <v>1424</v>
      </c>
      <c r="F981" s="32">
        <v>0.95</v>
      </c>
      <c r="G981" s="27">
        <v>10</v>
      </c>
      <c r="H981" s="27">
        <v>10</v>
      </c>
      <c r="I981" s="6"/>
      <c r="J981" s="6"/>
      <c r="K981" s="6"/>
    </row>
    <row r="982" customHeight="1" spans="1:11">
      <c r="A982" s="6" t="s">
        <v>922</v>
      </c>
      <c r="B982" s="6"/>
      <c r="C982" s="6"/>
      <c r="D982" s="6"/>
      <c r="E982" s="6"/>
      <c r="F982" s="6"/>
      <c r="G982" s="19">
        <v>100</v>
      </c>
      <c r="H982" s="20"/>
      <c r="I982" s="20"/>
      <c r="J982" s="20"/>
      <c r="K982" s="26"/>
    </row>
    <row r="983" customHeight="1" spans="1:11">
      <c r="A983" s="6" t="s">
        <v>869</v>
      </c>
      <c r="B983" s="12" t="s">
        <v>1710</v>
      </c>
      <c r="C983" s="12"/>
      <c r="D983" s="12"/>
      <c r="E983" s="12"/>
      <c r="F983" s="12"/>
      <c r="G983" s="12"/>
      <c r="H983" s="12"/>
      <c r="I983" s="12"/>
      <c r="J983" s="12"/>
      <c r="K983" s="12"/>
    </row>
    <row r="984" customHeight="1" spans="1:11">
      <c r="A984" s="12" t="s">
        <v>1711</v>
      </c>
      <c r="B984" s="12"/>
      <c r="C984" s="12"/>
      <c r="D984" s="12"/>
      <c r="E984" s="12"/>
      <c r="F984" s="12"/>
      <c r="G984" s="12"/>
      <c r="H984" s="12"/>
      <c r="I984" s="12"/>
      <c r="J984" s="12"/>
      <c r="K984" s="12"/>
    </row>
    <row r="985" ht="171" customHeight="1" spans="1:11">
      <c r="A985" s="21" t="s">
        <v>924</v>
      </c>
      <c r="B985" s="21"/>
      <c r="C985" s="21"/>
      <c r="D985" s="21"/>
      <c r="E985" s="21"/>
      <c r="F985" s="21"/>
      <c r="G985" s="21"/>
      <c r="H985" s="21"/>
      <c r="I985" s="21"/>
      <c r="J985" s="21"/>
      <c r="K985" s="21"/>
    </row>
    <row r="987" customHeight="1" spans="1:11">
      <c r="A987" s="3" t="s">
        <v>873</v>
      </c>
      <c r="B987" s="3"/>
      <c r="C987" s="3"/>
      <c r="D987" s="3"/>
      <c r="E987" s="3"/>
      <c r="F987" s="3"/>
      <c r="G987" s="3"/>
      <c r="H987" s="3"/>
      <c r="I987" s="3"/>
      <c r="J987" s="3"/>
      <c r="K987" s="3"/>
    </row>
    <row r="988" customHeight="1" spans="1:1">
      <c r="A988" s="1" t="s">
        <v>874</v>
      </c>
    </row>
    <row r="989" customHeight="1" spans="1:11">
      <c r="A989" s="4" t="s">
        <v>1511</v>
      </c>
      <c r="B989" s="4"/>
      <c r="C989" s="4"/>
      <c r="D989" s="4"/>
      <c r="E989" s="4"/>
      <c r="F989" s="4" t="s">
        <v>876</v>
      </c>
      <c r="G989" s="4"/>
      <c r="H989" s="4"/>
      <c r="I989" s="4"/>
      <c r="J989" s="4"/>
      <c r="K989" s="4"/>
    </row>
    <row r="990" customHeight="1" spans="1:11">
      <c r="A990" s="6" t="s">
        <v>877</v>
      </c>
      <c r="B990" s="6"/>
      <c r="C990" s="6"/>
      <c r="D990" s="6" t="s">
        <v>1712</v>
      </c>
      <c r="E990" s="6"/>
      <c r="F990" s="6"/>
      <c r="G990" s="6"/>
      <c r="H990" s="6"/>
      <c r="I990" s="6"/>
      <c r="J990" s="6"/>
      <c r="K990" s="6"/>
    </row>
    <row r="991" customHeight="1" spans="1:11">
      <c r="A991" s="6" t="s">
        <v>813</v>
      </c>
      <c r="B991" s="6"/>
      <c r="C991" s="6"/>
      <c r="D991" s="12" t="s">
        <v>1513</v>
      </c>
      <c r="E991" s="12"/>
      <c r="F991" s="6" t="s">
        <v>815</v>
      </c>
      <c r="G991" s="12" t="s">
        <v>1514</v>
      </c>
      <c r="H991" s="12"/>
      <c r="I991" s="12"/>
      <c r="J991" s="12"/>
      <c r="K991" s="12"/>
    </row>
    <row r="992" customHeight="1" spans="1:11">
      <c r="A992" s="6" t="s">
        <v>880</v>
      </c>
      <c r="B992" s="6"/>
      <c r="C992" s="6"/>
      <c r="D992" s="6" t="s">
        <v>818</v>
      </c>
      <c r="E992" s="6" t="s">
        <v>819</v>
      </c>
      <c r="F992" s="6" t="s">
        <v>881</v>
      </c>
      <c r="G992" s="6" t="s">
        <v>882</v>
      </c>
      <c r="H992" s="6"/>
      <c r="I992" s="6" t="s">
        <v>822</v>
      </c>
      <c r="J992" s="6" t="s">
        <v>823</v>
      </c>
      <c r="K992" s="6" t="s">
        <v>824</v>
      </c>
    </row>
    <row r="993" customHeight="1" spans="1:11">
      <c r="A993" s="6"/>
      <c r="B993" s="6"/>
      <c r="C993" s="6"/>
      <c r="D993" s="6" t="s">
        <v>825</v>
      </c>
      <c r="E993" s="6">
        <v>48</v>
      </c>
      <c r="F993" s="6">
        <v>48</v>
      </c>
      <c r="G993" s="6">
        <v>45.642</v>
      </c>
      <c r="H993" s="6"/>
      <c r="I993" s="6">
        <v>10</v>
      </c>
      <c r="J993" s="179">
        <v>0.9509</v>
      </c>
      <c r="K993" s="180">
        <v>9.5</v>
      </c>
    </row>
    <row r="994" customHeight="1" spans="1:11">
      <c r="A994" s="6"/>
      <c r="B994" s="6"/>
      <c r="C994" s="6"/>
      <c r="D994" s="6" t="s">
        <v>883</v>
      </c>
      <c r="E994" s="6">
        <v>48</v>
      </c>
      <c r="F994" s="6">
        <v>48</v>
      </c>
      <c r="G994" s="6">
        <v>45.642</v>
      </c>
      <c r="H994" s="6"/>
      <c r="I994" s="6" t="s">
        <v>717</v>
      </c>
      <c r="J994" s="6" t="s">
        <v>717</v>
      </c>
      <c r="K994" s="6" t="s">
        <v>717</v>
      </c>
    </row>
    <row r="995" customHeight="1" spans="1:11">
      <c r="A995" s="6"/>
      <c r="B995" s="6"/>
      <c r="C995" s="6"/>
      <c r="D995" s="7" t="s">
        <v>884</v>
      </c>
      <c r="E995" s="6">
        <v>48</v>
      </c>
      <c r="F995" s="6">
        <v>48</v>
      </c>
      <c r="G995" s="6">
        <v>45.642</v>
      </c>
      <c r="H995" s="6"/>
      <c r="I995" s="6" t="s">
        <v>717</v>
      </c>
      <c r="J995" s="6" t="s">
        <v>717</v>
      </c>
      <c r="K995" s="6" t="s">
        <v>717</v>
      </c>
    </row>
    <row r="996" customHeight="1" spans="1:11">
      <c r="A996" s="6"/>
      <c r="B996" s="6"/>
      <c r="C996" s="6"/>
      <c r="D996" s="7" t="s">
        <v>885</v>
      </c>
      <c r="E996" s="6">
        <v>0</v>
      </c>
      <c r="F996" s="6">
        <v>0</v>
      </c>
      <c r="G996" s="6">
        <v>0</v>
      </c>
      <c r="H996" s="6"/>
      <c r="I996" s="6" t="s">
        <v>717</v>
      </c>
      <c r="J996" s="6" t="s">
        <v>717</v>
      </c>
      <c r="K996" s="6" t="s">
        <v>717</v>
      </c>
    </row>
    <row r="997" customHeight="1" spans="1:11">
      <c r="A997" s="6"/>
      <c r="B997" s="6"/>
      <c r="C997" s="6"/>
      <c r="D997" s="6" t="s">
        <v>826</v>
      </c>
      <c r="E997" s="6">
        <v>0</v>
      </c>
      <c r="F997" s="6">
        <v>0</v>
      </c>
      <c r="G997" s="6">
        <v>0</v>
      </c>
      <c r="H997" s="6"/>
      <c r="I997" s="6" t="s">
        <v>717</v>
      </c>
      <c r="J997" s="6" t="s">
        <v>717</v>
      </c>
      <c r="K997" s="6" t="s">
        <v>717</v>
      </c>
    </row>
    <row r="998" customHeight="1" spans="1:11">
      <c r="A998" s="6" t="s">
        <v>827</v>
      </c>
      <c r="B998" s="6" t="s">
        <v>828</v>
      </c>
      <c r="C998" s="6"/>
      <c r="D998" s="6"/>
      <c r="E998" s="6"/>
      <c r="F998" s="6" t="s">
        <v>829</v>
      </c>
      <c r="G998" s="6"/>
      <c r="H998" s="6"/>
      <c r="I998" s="6"/>
      <c r="J998" s="6"/>
      <c r="K998" s="6"/>
    </row>
    <row r="999" ht="80" customHeight="1" spans="1:11">
      <c r="A999" s="6"/>
      <c r="B999" s="12" t="s">
        <v>1713</v>
      </c>
      <c r="C999" s="12"/>
      <c r="D999" s="12"/>
      <c r="E999" s="12"/>
      <c r="F999" s="12" t="s">
        <v>1714</v>
      </c>
      <c r="G999" s="12"/>
      <c r="H999" s="12"/>
      <c r="I999" s="12"/>
      <c r="J999" s="12"/>
      <c r="K999" s="12"/>
    </row>
    <row r="1000" customHeight="1" spans="1:11">
      <c r="A1000" s="6" t="s">
        <v>832</v>
      </c>
      <c r="B1000" s="6" t="s">
        <v>833</v>
      </c>
      <c r="C1000" s="6" t="s">
        <v>834</v>
      </c>
      <c r="D1000" s="6" t="s">
        <v>835</v>
      </c>
      <c r="E1000" s="6" t="s">
        <v>888</v>
      </c>
      <c r="F1000" s="6" t="s">
        <v>889</v>
      </c>
      <c r="G1000" s="6" t="s">
        <v>822</v>
      </c>
      <c r="H1000" s="6" t="s">
        <v>824</v>
      </c>
      <c r="I1000" s="6" t="s">
        <v>838</v>
      </c>
      <c r="J1000" s="6"/>
      <c r="K1000" s="6"/>
    </row>
    <row r="1001" customHeight="1" spans="1:11">
      <c r="A1001" s="6"/>
      <c r="B1001" s="8" t="s">
        <v>839</v>
      </c>
      <c r="C1001" s="8" t="s">
        <v>890</v>
      </c>
      <c r="D1001" s="12" t="s">
        <v>1715</v>
      </c>
      <c r="E1001" s="27" t="s">
        <v>1623</v>
      </c>
      <c r="F1001" s="27" t="s">
        <v>1623</v>
      </c>
      <c r="G1001" s="27">
        <v>10</v>
      </c>
      <c r="H1001" s="27">
        <v>10</v>
      </c>
      <c r="I1001" s="6"/>
      <c r="J1001" s="6"/>
      <c r="K1001" s="6"/>
    </row>
    <row r="1002" customHeight="1" spans="1:11">
      <c r="A1002" s="6"/>
      <c r="B1002" s="10"/>
      <c r="C1002" s="37"/>
      <c r="D1002" s="12" t="s">
        <v>1645</v>
      </c>
      <c r="E1002" s="27" t="s">
        <v>1646</v>
      </c>
      <c r="F1002" s="27" t="s">
        <v>1647</v>
      </c>
      <c r="G1002" s="27">
        <v>10</v>
      </c>
      <c r="H1002" s="27">
        <v>10</v>
      </c>
      <c r="I1002" s="6"/>
      <c r="J1002" s="6"/>
      <c r="K1002" s="6"/>
    </row>
    <row r="1003" customHeight="1" spans="1:11">
      <c r="A1003" s="6"/>
      <c r="B1003" s="10"/>
      <c r="C1003" s="8" t="s">
        <v>900</v>
      </c>
      <c r="D1003" s="12" t="s">
        <v>1716</v>
      </c>
      <c r="E1003" s="184" t="s">
        <v>921</v>
      </c>
      <c r="F1003" s="32">
        <v>0.92</v>
      </c>
      <c r="G1003" s="27">
        <v>5</v>
      </c>
      <c r="H1003" s="27">
        <v>5</v>
      </c>
      <c r="I1003" s="6"/>
      <c r="J1003" s="6"/>
      <c r="K1003" s="6"/>
    </row>
    <row r="1004" customHeight="1" spans="1:11">
      <c r="A1004" s="6"/>
      <c r="B1004" s="10"/>
      <c r="C1004" s="8" t="s">
        <v>906</v>
      </c>
      <c r="D1004" s="12" t="s">
        <v>1650</v>
      </c>
      <c r="E1004" s="32" t="s">
        <v>1217</v>
      </c>
      <c r="F1004" s="32">
        <v>1</v>
      </c>
      <c r="G1004" s="27">
        <v>5</v>
      </c>
      <c r="H1004" s="27">
        <v>5</v>
      </c>
      <c r="I1004" s="6"/>
      <c r="J1004" s="6"/>
      <c r="K1004" s="6"/>
    </row>
    <row r="1005" customHeight="1" spans="1:11">
      <c r="A1005" s="6"/>
      <c r="B1005" s="10"/>
      <c r="C1005" s="10"/>
      <c r="D1005" s="12" t="s">
        <v>1651</v>
      </c>
      <c r="E1005" s="32" t="s">
        <v>1217</v>
      </c>
      <c r="F1005" s="32">
        <v>1</v>
      </c>
      <c r="G1005" s="27">
        <v>5</v>
      </c>
      <c r="H1005" s="27">
        <v>5</v>
      </c>
      <c r="I1005" s="6"/>
      <c r="J1005" s="6"/>
      <c r="K1005" s="6"/>
    </row>
    <row r="1006" customHeight="1" spans="1:11">
      <c r="A1006" s="6"/>
      <c r="B1006" s="10"/>
      <c r="C1006" s="8" t="s">
        <v>934</v>
      </c>
      <c r="D1006" s="12" t="s">
        <v>1717</v>
      </c>
      <c r="E1006" s="185" t="s">
        <v>1718</v>
      </c>
      <c r="F1006" s="27" t="s">
        <v>1719</v>
      </c>
      <c r="G1006" s="27">
        <v>10</v>
      </c>
      <c r="H1006" s="27">
        <v>10</v>
      </c>
      <c r="I1006" s="6"/>
      <c r="J1006" s="6"/>
      <c r="K1006" s="6"/>
    </row>
    <row r="1007" customHeight="1" spans="1:11">
      <c r="A1007" s="6"/>
      <c r="B1007" s="37"/>
      <c r="C1007" s="37"/>
      <c r="D1007" s="12" t="s">
        <v>1720</v>
      </c>
      <c r="E1007" s="27" t="s">
        <v>1721</v>
      </c>
      <c r="F1007" s="27" t="s">
        <v>1722</v>
      </c>
      <c r="G1007" s="27">
        <v>5</v>
      </c>
      <c r="H1007" s="27">
        <v>3</v>
      </c>
      <c r="I1007" s="12" t="s">
        <v>1723</v>
      </c>
      <c r="J1007" s="12"/>
      <c r="K1007" s="12"/>
    </row>
    <row r="1008" customHeight="1" spans="1:11">
      <c r="A1008" s="6"/>
      <c r="B1008" s="8" t="s">
        <v>851</v>
      </c>
      <c r="C1008" s="8" t="s">
        <v>852</v>
      </c>
      <c r="D1008" s="12" t="s">
        <v>1724</v>
      </c>
      <c r="E1008" s="27" t="s">
        <v>1725</v>
      </c>
      <c r="F1008" s="27" t="s">
        <v>1726</v>
      </c>
      <c r="G1008" s="27">
        <v>10</v>
      </c>
      <c r="H1008" s="27">
        <v>10</v>
      </c>
      <c r="I1008" s="126"/>
      <c r="J1008" s="126"/>
      <c r="K1008" s="126"/>
    </row>
    <row r="1009" customHeight="1" spans="1:11">
      <c r="A1009" s="6"/>
      <c r="B1009" s="10"/>
      <c r="C1009" s="37"/>
      <c r="D1009" s="12" t="s">
        <v>1666</v>
      </c>
      <c r="E1009" s="186" t="s">
        <v>1727</v>
      </c>
      <c r="F1009" s="27" t="s">
        <v>1728</v>
      </c>
      <c r="G1009" s="27">
        <v>10</v>
      </c>
      <c r="H1009" s="27">
        <v>10</v>
      </c>
      <c r="I1009" s="115"/>
      <c r="J1009" s="115"/>
      <c r="K1009" s="115"/>
    </row>
    <row r="1010" customHeight="1" spans="1:11">
      <c r="A1010" s="6"/>
      <c r="B1010" s="10"/>
      <c r="C1010" s="8" t="s">
        <v>856</v>
      </c>
      <c r="D1010" s="12" t="s">
        <v>1669</v>
      </c>
      <c r="E1010" s="186" t="s">
        <v>1729</v>
      </c>
      <c r="F1010" s="27" t="s">
        <v>1730</v>
      </c>
      <c r="G1010" s="27">
        <v>10</v>
      </c>
      <c r="H1010" s="27">
        <v>10</v>
      </c>
      <c r="I1010" s="6"/>
      <c r="J1010" s="6"/>
      <c r="K1010" s="6"/>
    </row>
    <row r="1011" customHeight="1" spans="1:11">
      <c r="A1011" s="6"/>
      <c r="B1011" s="6" t="s">
        <v>865</v>
      </c>
      <c r="C1011" s="6" t="s">
        <v>866</v>
      </c>
      <c r="D1011" s="12" t="s">
        <v>1007</v>
      </c>
      <c r="E1011" s="187" t="s">
        <v>921</v>
      </c>
      <c r="F1011" s="32">
        <v>0.92</v>
      </c>
      <c r="G1011" s="27">
        <v>10</v>
      </c>
      <c r="H1011" s="27">
        <v>10</v>
      </c>
      <c r="I1011" s="6"/>
      <c r="J1011" s="6"/>
      <c r="K1011" s="6"/>
    </row>
    <row r="1012" customHeight="1" spans="1:11">
      <c r="A1012" s="6" t="s">
        <v>922</v>
      </c>
      <c r="B1012" s="6"/>
      <c r="C1012" s="6"/>
      <c r="D1012" s="6"/>
      <c r="E1012" s="6"/>
      <c r="F1012" s="6"/>
      <c r="G1012" s="19">
        <v>100</v>
      </c>
      <c r="H1012" s="20"/>
      <c r="I1012" s="20"/>
      <c r="J1012" s="20"/>
      <c r="K1012" s="26"/>
    </row>
    <row r="1013" customHeight="1" spans="1:11">
      <c r="A1013" s="6" t="s">
        <v>869</v>
      </c>
      <c r="B1013" s="12" t="s">
        <v>1731</v>
      </c>
      <c r="C1013" s="12"/>
      <c r="D1013" s="12"/>
      <c r="E1013" s="12"/>
      <c r="F1013" s="12"/>
      <c r="G1013" s="12"/>
      <c r="H1013" s="12"/>
      <c r="I1013" s="12"/>
      <c r="J1013" s="12"/>
      <c r="K1013" s="12"/>
    </row>
    <row r="1014" customHeight="1" spans="1:11">
      <c r="A1014" s="12" t="s">
        <v>1673</v>
      </c>
      <c r="B1014" s="12"/>
      <c r="C1014" s="12"/>
      <c r="D1014" s="12"/>
      <c r="E1014" s="12"/>
      <c r="F1014" s="12"/>
      <c r="G1014" s="12"/>
      <c r="H1014" s="12"/>
      <c r="I1014" s="12"/>
      <c r="J1014" s="12"/>
      <c r="K1014" s="12"/>
    </row>
    <row r="1015" ht="162" customHeight="1" spans="1:11">
      <c r="A1015" s="21" t="s">
        <v>924</v>
      </c>
      <c r="B1015" s="21"/>
      <c r="C1015" s="21"/>
      <c r="D1015" s="21"/>
      <c r="E1015" s="21"/>
      <c r="F1015" s="21"/>
      <c r="G1015" s="21"/>
      <c r="H1015" s="21"/>
      <c r="I1015" s="21"/>
      <c r="J1015" s="21"/>
      <c r="K1015" s="21"/>
    </row>
    <row r="1017" customHeight="1" spans="1:11">
      <c r="A1017" s="3" t="s">
        <v>873</v>
      </c>
      <c r="B1017" s="3"/>
      <c r="C1017" s="3"/>
      <c r="D1017" s="3"/>
      <c r="E1017" s="3"/>
      <c r="F1017" s="3"/>
      <c r="G1017" s="3"/>
      <c r="H1017" s="3"/>
      <c r="I1017" s="3"/>
      <c r="J1017" s="3"/>
      <c r="K1017" s="3"/>
    </row>
    <row r="1018" customHeight="1" spans="1:1">
      <c r="A1018" s="1" t="s">
        <v>874</v>
      </c>
    </row>
    <row r="1019" customHeight="1" spans="1:11">
      <c r="A1019" s="4" t="s">
        <v>1511</v>
      </c>
      <c r="B1019" s="4"/>
      <c r="C1019" s="4"/>
      <c r="D1019" s="4"/>
      <c r="E1019" s="4"/>
      <c r="F1019" s="4" t="s">
        <v>876</v>
      </c>
      <c r="G1019" s="4"/>
      <c r="H1019" s="4"/>
      <c r="I1019" s="4"/>
      <c r="J1019" s="4"/>
      <c r="K1019" s="4"/>
    </row>
    <row r="1020" customHeight="1" spans="1:11">
      <c r="A1020" s="6" t="s">
        <v>877</v>
      </c>
      <c r="B1020" s="6"/>
      <c r="C1020" s="6"/>
      <c r="D1020" s="6" t="s">
        <v>1732</v>
      </c>
      <c r="E1020" s="6"/>
      <c r="F1020" s="6"/>
      <c r="G1020" s="6"/>
      <c r="H1020" s="6"/>
      <c r="I1020" s="6"/>
      <c r="J1020" s="6"/>
      <c r="K1020" s="6"/>
    </row>
    <row r="1021" customHeight="1" spans="1:11">
      <c r="A1021" s="6" t="s">
        <v>813</v>
      </c>
      <c r="B1021" s="6"/>
      <c r="C1021" s="6"/>
      <c r="D1021" s="12" t="s">
        <v>1513</v>
      </c>
      <c r="E1021" s="12"/>
      <c r="F1021" s="6" t="s">
        <v>815</v>
      </c>
      <c r="G1021" s="6" t="s">
        <v>1514</v>
      </c>
      <c r="H1021" s="6"/>
      <c r="I1021" s="6"/>
      <c r="J1021" s="6"/>
      <c r="K1021" s="6"/>
    </row>
    <row r="1022" customHeight="1" spans="1:11">
      <c r="A1022" s="6" t="s">
        <v>880</v>
      </c>
      <c r="B1022" s="6"/>
      <c r="C1022" s="6"/>
      <c r="D1022" s="6" t="s">
        <v>818</v>
      </c>
      <c r="E1022" s="6" t="s">
        <v>819</v>
      </c>
      <c r="F1022" s="6" t="s">
        <v>881</v>
      </c>
      <c r="G1022" s="6" t="s">
        <v>882</v>
      </c>
      <c r="H1022" s="6"/>
      <c r="I1022" s="6" t="s">
        <v>822</v>
      </c>
      <c r="J1022" s="6" t="s">
        <v>823</v>
      </c>
      <c r="K1022" s="6" t="s">
        <v>824</v>
      </c>
    </row>
    <row r="1023" customHeight="1" spans="1:11">
      <c r="A1023" s="6"/>
      <c r="B1023" s="6"/>
      <c r="C1023" s="6"/>
      <c r="D1023" s="6" t="s">
        <v>825</v>
      </c>
      <c r="E1023" s="6">
        <v>159</v>
      </c>
      <c r="F1023" s="6">
        <v>159</v>
      </c>
      <c r="G1023" s="6">
        <v>143.94</v>
      </c>
      <c r="H1023" s="6"/>
      <c r="I1023" s="6">
        <v>10</v>
      </c>
      <c r="J1023" s="181">
        <v>0.9052</v>
      </c>
      <c r="K1023" s="182">
        <v>9</v>
      </c>
    </row>
    <row r="1024" customHeight="1" spans="1:11">
      <c r="A1024" s="6"/>
      <c r="B1024" s="6"/>
      <c r="C1024" s="6"/>
      <c r="D1024" s="6" t="s">
        <v>883</v>
      </c>
      <c r="E1024" s="6">
        <v>159</v>
      </c>
      <c r="F1024" s="6">
        <v>159</v>
      </c>
      <c r="G1024" s="6"/>
      <c r="H1024" s="6"/>
      <c r="I1024" s="6" t="s">
        <v>717</v>
      </c>
      <c r="J1024" s="6" t="s">
        <v>717</v>
      </c>
      <c r="K1024" s="6" t="s">
        <v>717</v>
      </c>
    </row>
    <row r="1025" customHeight="1" spans="1:11">
      <c r="A1025" s="6"/>
      <c r="B1025" s="6"/>
      <c r="C1025" s="6"/>
      <c r="D1025" s="7" t="s">
        <v>884</v>
      </c>
      <c r="E1025" s="6">
        <v>0</v>
      </c>
      <c r="F1025" s="6">
        <v>0</v>
      </c>
      <c r="G1025" s="6"/>
      <c r="H1025" s="6"/>
      <c r="I1025" s="6" t="s">
        <v>717</v>
      </c>
      <c r="J1025" s="6" t="s">
        <v>717</v>
      </c>
      <c r="K1025" s="6" t="s">
        <v>717</v>
      </c>
    </row>
    <row r="1026" customHeight="1" spans="1:11">
      <c r="A1026" s="6"/>
      <c r="B1026" s="6"/>
      <c r="C1026" s="6"/>
      <c r="D1026" s="7" t="s">
        <v>885</v>
      </c>
      <c r="E1026" s="6">
        <v>159</v>
      </c>
      <c r="F1026" s="6">
        <v>159</v>
      </c>
      <c r="G1026" s="6"/>
      <c r="H1026" s="6"/>
      <c r="I1026" s="6" t="s">
        <v>717</v>
      </c>
      <c r="J1026" s="6" t="s">
        <v>717</v>
      </c>
      <c r="K1026" s="6" t="s">
        <v>717</v>
      </c>
    </row>
    <row r="1027" customHeight="1" spans="1:11">
      <c r="A1027" s="6"/>
      <c r="B1027" s="6"/>
      <c r="C1027" s="6"/>
      <c r="D1027" s="6" t="s">
        <v>826</v>
      </c>
      <c r="E1027" s="6">
        <v>0</v>
      </c>
      <c r="F1027" s="6">
        <v>0</v>
      </c>
      <c r="G1027" s="6"/>
      <c r="H1027" s="6"/>
      <c r="I1027" s="6" t="s">
        <v>717</v>
      </c>
      <c r="J1027" s="6" t="s">
        <v>717</v>
      </c>
      <c r="K1027" s="6" t="s">
        <v>717</v>
      </c>
    </row>
    <row r="1028" customHeight="1" spans="1:11">
      <c r="A1028" s="6" t="s">
        <v>827</v>
      </c>
      <c r="B1028" s="6" t="s">
        <v>828</v>
      </c>
      <c r="C1028" s="6"/>
      <c r="D1028" s="6"/>
      <c r="E1028" s="6"/>
      <c r="F1028" s="6" t="s">
        <v>829</v>
      </c>
      <c r="G1028" s="6"/>
      <c r="H1028" s="6"/>
      <c r="I1028" s="6"/>
      <c r="J1028" s="6"/>
      <c r="K1028" s="6"/>
    </row>
    <row r="1029" ht="103" customHeight="1" spans="1:11">
      <c r="A1029" s="6"/>
      <c r="B1029" s="12" t="s">
        <v>1733</v>
      </c>
      <c r="C1029" s="12"/>
      <c r="D1029" s="12"/>
      <c r="E1029" s="12"/>
      <c r="F1029" s="12" t="s">
        <v>1734</v>
      </c>
      <c r="G1029" s="12"/>
      <c r="H1029" s="12"/>
      <c r="I1029" s="12"/>
      <c r="J1029" s="12"/>
      <c r="K1029" s="12"/>
    </row>
    <row r="1030" customHeight="1" spans="1:11">
      <c r="A1030" s="8" t="s">
        <v>832</v>
      </c>
      <c r="B1030" s="6" t="s">
        <v>833</v>
      </c>
      <c r="C1030" s="6" t="s">
        <v>834</v>
      </c>
      <c r="D1030" s="6" t="s">
        <v>835</v>
      </c>
      <c r="E1030" s="6" t="s">
        <v>888</v>
      </c>
      <c r="F1030" s="6" t="s">
        <v>889</v>
      </c>
      <c r="G1030" s="6" t="s">
        <v>822</v>
      </c>
      <c r="H1030" s="6" t="s">
        <v>824</v>
      </c>
      <c r="I1030" s="6" t="s">
        <v>838</v>
      </c>
      <c r="J1030" s="6"/>
      <c r="K1030" s="6"/>
    </row>
    <row r="1031" customHeight="1" spans="1:11">
      <c r="A1031" s="10"/>
      <c r="B1031" s="8" t="s">
        <v>839</v>
      </c>
      <c r="C1031" s="8" t="s">
        <v>890</v>
      </c>
      <c r="D1031" s="12" t="s">
        <v>1735</v>
      </c>
      <c r="E1031" s="27" t="s">
        <v>1736</v>
      </c>
      <c r="F1031" s="27" t="s">
        <v>1737</v>
      </c>
      <c r="G1031" s="188">
        <v>3</v>
      </c>
      <c r="H1031" s="27">
        <v>3</v>
      </c>
      <c r="I1031" s="6"/>
      <c r="J1031" s="6"/>
      <c r="K1031" s="6"/>
    </row>
    <row r="1032" customHeight="1" spans="1:11">
      <c r="A1032" s="10"/>
      <c r="B1032" s="10"/>
      <c r="C1032" s="10"/>
      <c r="D1032" s="12" t="s">
        <v>1738</v>
      </c>
      <c r="E1032" s="27" t="s">
        <v>1739</v>
      </c>
      <c r="F1032" s="27" t="s">
        <v>1740</v>
      </c>
      <c r="G1032" s="188">
        <v>3</v>
      </c>
      <c r="H1032" s="27">
        <v>1.5</v>
      </c>
      <c r="I1032" s="12" t="s">
        <v>1741</v>
      </c>
      <c r="J1032" s="12"/>
      <c r="K1032" s="12"/>
    </row>
    <row r="1033" customHeight="1" spans="1:11">
      <c r="A1033" s="10"/>
      <c r="B1033" s="10"/>
      <c r="C1033" s="10"/>
      <c r="D1033" s="12" t="s">
        <v>1683</v>
      </c>
      <c r="E1033" s="27" t="s">
        <v>1742</v>
      </c>
      <c r="F1033" s="27" t="s">
        <v>1743</v>
      </c>
      <c r="G1033" s="188">
        <v>3</v>
      </c>
      <c r="H1033" s="27">
        <v>3</v>
      </c>
      <c r="I1033" s="12"/>
      <c r="J1033" s="12"/>
      <c r="K1033" s="12"/>
    </row>
    <row r="1034" customHeight="1" spans="1:11">
      <c r="A1034" s="10"/>
      <c r="B1034" s="10"/>
      <c r="C1034" s="8" t="s">
        <v>900</v>
      </c>
      <c r="D1034" s="12" t="s">
        <v>1648</v>
      </c>
      <c r="E1034" s="27" t="s">
        <v>921</v>
      </c>
      <c r="F1034" s="32">
        <v>0.95</v>
      </c>
      <c r="G1034" s="188">
        <v>2</v>
      </c>
      <c r="H1034" s="27">
        <v>2</v>
      </c>
      <c r="I1034" s="6"/>
      <c r="J1034" s="6"/>
      <c r="K1034" s="6"/>
    </row>
    <row r="1035" customHeight="1" spans="1:11">
      <c r="A1035" s="10"/>
      <c r="B1035" s="10"/>
      <c r="C1035" s="8" t="s">
        <v>906</v>
      </c>
      <c r="D1035" s="12" t="s">
        <v>1650</v>
      </c>
      <c r="E1035" s="27" t="s">
        <v>1217</v>
      </c>
      <c r="F1035" s="32">
        <v>1</v>
      </c>
      <c r="G1035" s="188">
        <v>2</v>
      </c>
      <c r="H1035" s="27">
        <v>2</v>
      </c>
      <c r="I1035" s="6"/>
      <c r="J1035" s="6"/>
      <c r="K1035" s="6"/>
    </row>
    <row r="1036" customHeight="1" spans="1:11">
      <c r="A1036" s="10"/>
      <c r="B1036" s="10"/>
      <c r="C1036" s="10"/>
      <c r="D1036" s="12" t="s">
        <v>1651</v>
      </c>
      <c r="E1036" s="27" t="s">
        <v>1217</v>
      </c>
      <c r="F1036" s="32">
        <v>0.9</v>
      </c>
      <c r="G1036" s="188">
        <v>2</v>
      </c>
      <c r="H1036" s="27">
        <v>1.5</v>
      </c>
      <c r="I1036" s="12" t="s">
        <v>1744</v>
      </c>
      <c r="J1036" s="12"/>
      <c r="K1036" s="12"/>
    </row>
    <row r="1037" customHeight="1" spans="1:11">
      <c r="A1037" s="10"/>
      <c r="B1037" s="10"/>
      <c r="C1037" s="8" t="s">
        <v>934</v>
      </c>
      <c r="D1037" s="12" t="s">
        <v>1745</v>
      </c>
      <c r="E1037" s="189" t="s">
        <v>1746</v>
      </c>
      <c r="F1037" s="190" t="s">
        <v>1747</v>
      </c>
      <c r="G1037" s="188">
        <v>4</v>
      </c>
      <c r="H1037" s="188">
        <v>4</v>
      </c>
      <c r="I1037" s="6" t="s">
        <v>1748</v>
      </c>
      <c r="J1037" s="6"/>
      <c r="K1037" s="6"/>
    </row>
    <row r="1038" customHeight="1" spans="1:11">
      <c r="A1038" s="10"/>
      <c r="B1038" s="10"/>
      <c r="C1038" s="10"/>
      <c r="D1038" s="12" t="s">
        <v>1749</v>
      </c>
      <c r="E1038" s="189" t="s">
        <v>1750</v>
      </c>
      <c r="F1038" s="190" t="s">
        <v>1751</v>
      </c>
      <c r="G1038" s="188">
        <v>4</v>
      </c>
      <c r="H1038" s="188">
        <v>4</v>
      </c>
      <c r="I1038" s="6" t="s">
        <v>1748</v>
      </c>
      <c r="J1038" s="6"/>
      <c r="K1038" s="6"/>
    </row>
    <row r="1039" customHeight="1" spans="1:11">
      <c r="A1039" s="10"/>
      <c r="B1039" s="10"/>
      <c r="C1039" s="10"/>
      <c r="D1039" s="12" t="s">
        <v>1752</v>
      </c>
      <c r="E1039" s="191" t="s">
        <v>1753</v>
      </c>
      <c r="F1039" s="190" t="s">
        <v>1754</v>
      </c>
      <c r="G1039" s="188">
        <v>4</v>
      </c>
      <c r="H1039" s="188">
        <v>4</v>
      </c>
      <c r="I1039" s="6" t="s">
        <v>1748</v>
      </c>
      <c r="J1039" s="6"/>
      <c r="K1039" s="6"/>
    </row>
    <row r="1040" customHeight="1" spans="1:11">
      <c r="A1040" s="10"/>
      <c r="B1040" s="10"/>
      <c r="C1040" s="10"/>
      <c r="D1040" s="12" t="s">
        <v>1755</v>
      </c>
      <c r="E1040" s="191" t="s">
        <v>1756</v>
      </c>
      <c r="F1040" s="191" t="s">
        <v>1757</v>
      </c>
      <c r="G1040" s="188">
        <v>4</v>
      </c>
      <c r="H1040" s="188">
        <v>4</v>
      </c>
      <c r="I1040" s="6" t="s">
        <v>1748</v>
      </c>
      <c r="J1040" s="6"/>
      <c r="K1040" s="6"/>
    </row>
    <row r="1041" customHeight="1" spans="1:11">
      <c r="A1041" s="10"/>
      <c r="B1041" s="10"/>
      <c r="C1041" s="10"/>
      <c r="D1041" s="12" t="s">
        <v>1758</v>
      </c>
      <c r="E1041" s="191" t="s">
        <v>1691</v>
      </c>
      <c r="F1041" s="191" t="s">
        <v>1759</v>
      </c>
      <c r="G1041" s="188">
        <v>4</v>
      </c>
      <c r="H1041" s="188">
        <v>4</v>
      </c>
      <c r="I1041" s="6" t="s">
        <v>1748</v>
      </c>
      <c r="J1041" s="6"/>
      <c r="K1041" s="6"/>
    </row>
    <row r="1042" customHeight="1" spans="1:11">
      <c r="A1042" s="10"/>
      <c r="B1042" s="10"/>
      <c r="C1042" s="10"/>
      <c r="D1042" s="12" t="s">
        <v>1758</v>
      </c>
      <c r="E1042" s="191" t="s">
        <v>1760</v>
      </c>
      <c r="F1042" s="191" t="s">
        <v>1761</v>
      </c>
      <c r="G1042" s="188">
        <v>4</v>
      </c>
      <c r="H1042" s="188">
        <v>4</v>
      </c>
      <c r="I1042" s="6" t="s">
        <v>1748</v>
      </c>
      <c r="J1042" s="6"/>
      <c r="K1042" s="6"/>
    </row>
    <row r="1043" customHeight="1" spans="1:11">
      <c r="A1043" s="10"/>
      <c r="B1043" s="10"/>
      <c r="C1043" s="10"/>
      <c r="D1043" s="12" t="s">
        <v>1762</v>
      </c>
      <c r="E1043" s="191" t="s">
        <v>1763</v>
      </c>
      <c r="F1043" s="191" t="s">
        <v>1764</v>
      </c>
      <c r="G1043" s="188">
        <v>4</v>
      </c>
      <c r="H1043" s="188">
        <v>4</v>
      </c>
      <c r="I1043" s="6"/>
      <c r="J1043" s="6"/>
      <c r="K1043" s="6"/>
    </row>
    <row r="1044" customHeight="1" spans="1:11">
      <c r="A1044" s="10"/>
      <c r="B1044" s="10"/>
      <c r="C1044" s="10"/>
      <c r="D1044" s="12" t="s">
        <v>1697</v>
      </c>
      <c r="E1044" s="191" t="s">
        <v>1765</v>
      </c>
      <c r="F1044" s="191" t="s">
        <v>1766</v>
      </c>
      <c r="G1044" s="188">
        <v>4</v>
      </c>
      <c r="H1044" s="188">
        <v>4</v>
      </c>
      <c r="I1044" s="6"/>
      <c r="J1044" s="6"/>
      <c r="K1044" s="6"/>
    </row>
    <row r="1045" customHeight="1" spans="1:11">
      <c r="A1045" s="10"/>
      <c r="B1045" s="37"/>
      <c r="C1045" s="37"/>
      <c r="D1045" s="12" t="s">
        <v>1683</v>
      </c>
      <c r="E1045" s="191" t="s">
        <v>1767</v>
      </c>
      <c r="F1045" s="191">
        <v>0</v>
      </c>
      <c r="G1045" s="188">
        <v>3</v>
      </c>
      <c r="H1045" s="188">
        <v>3</v>
      </c>
      <c r="I1045" s="12" t="s">
        <v>1702</v>
      </c>
      <c r="J1045" s="12"/>
      <c r="K1045" s="12"/>
    </row>
    <row r="1046" customHeight="1" spans="1:11">
      <c r="A1046" s="10"/>
      <c r="B1046" s="10" t="s">
        <v>851</v>
      </c>
      <c r="C1046" s="10" t="s">
        <v>852</v>
      </c>
      <c r="D1046" s="12" t="s">
        <v>1768</v>
      </c>
      <c r="E1046" s="191" t="s">
        <v>1769</v>
      </c>
      <c r="F1046" s="191" t="s">
        <v>1770</v>
      </c>
      <c r="G1046" s="188">
        <v>10</v>
      </c>
      <c r="H1046" s="188">
        <v>5</v>
      </c>
      <c r="I1046" s="77" t="s">
        <v>1771</v>
      </c>
      <c r="J1046" s="78"/>
      <c r="K1046" s="79"/>
    </row>
    <row r="1047" customHeight="1" spans="1:11">
      <c r="A1047" s="10"/>
      <c r="B1047" s="10"/>
      <c r="C1047" s="10"/>
      <c r="D1047" s="12" t="s">
        <v>1772</v>
      </c>
      <c r="E1047" s="27" t="s">
        <v>1773</v>
      </c>
      <c r="F1047" s="27" t="s">
        <v>1774</v>
      </c>
      <c r="G1047" s="27">
        <v>10</v>
      </c>
      <c r="H1047" s="27">
        <v>5</v>
      </c>
      <c r="I1047" s="77" t="s">
        <v>1771</v>
      </c>
      <c r="J1047" s="78"/>
      <c r="K1047" s="79"/>
    </row>
    <row r="1048" customHeight="1" spans="1:11">
      <c r="A1048" s="10"/>
      <c r="B1048" s="10"/>
      <c r="C1048" s="8" t="s">
        <v>856</v>
      </c>
      <c r="D1048" s="12" t="s">
        <v>1775</v>
      </c>
      <c r="E1048" s="27" t="s">
        <v>1776</v>
      </c>
      <c r="F1048" s="27" t="s">
        <v>1777</v>
      </c>
      <c r="G1048" s="27">
        <v>10</v>
      </c>
      <c r="H1048" s="27">
        <v>10</v>
      </c>
      <c r="I1048" s="171"/>
      <c r="J1048" s="172"/>
      <c r="K1048" s="173"/>
    </row>
    <row r="1049" customHeight="1" spans="1:11">
      <c r="A1049" s="10"/>
      <c r="B1049" s="8" t="s">
        <v>865</v>
      </c>
      <c r="C1049" s="8" t="s">
        <v>866</v>
      </c>
      <c r="D1049" s="12" t="s">
        <v>1007</v>
      </c>
      <c r="E1049" s="32" t="s">
        <v>921</v>
      </c>
      <c r="F1049" s="32">
        <v>0.95</v>
      </c>
      <c r="G1049" s="27">
        <v>5</v>
      </c>
      <c r="H1049" s="27">
        <v>5</v>
      </c>
      <c r="I1049" s="6"/>
      <c r="J1049" s="6"/>
      <c r="K1049" s="6"/>
    </row>
    <row r="1050" customHeight="1" spans="1:11">
      <c r="A1050" s="37"/>
      <c r="B1050" s="37"/>
      <c r="C1050" s="37"/>
      <c r="D1050" s="12" t="s">
        <v>1778</v>
      </c>
      <c r="E1050" s="192" t="s">
        <v>902</v>
      </c>
      <c r="F1050" s="192">
        <v>0.95</v>
      </c>
      <c r="G1050" s="193">
        <v>5</v>
      </c>
      <c r="H1050" s="193">
        <v>5</v>
      </c>
      <c r="I1050" s="20"/>
      <c r="J1050" s="20"/>
      <c r="K1050" s="26"/>
    </row>
    <row r="1051" customHeight="1" spans="1:11">
      <c r="A1051" s="6" t="s">
        <v>922</v>
      </c>
      <c r="B1051" s="6"/>
      <c r="C1051" s="6"/>
      <c r="D1051" s="6"/>
      <c r="E1051" s="6"/>
      <c r="F1051" s="6"/>
      <c r="G1051" s="19">
        <v>100</v>
      </c>
      <c r="H1051" s="20"/>
      <c r="I1051" s="20"/>
      <c r="J1051" s="20"/>
      <c r="K1051" s="26"/>
    </row>
    <row r="1052" customHeight="1" spans="1:11">
      <c r="A1052" s="6" t="s">
        <v>869</v>
      </c>
      <c r="B1052" s="12" t="s">
        <v>1779</v>
      </c>
      <c r="C1052" s="12"/>
      <c r="D1052" s="12"/>
      <c r="E1052" s="12"/>
      <c r="F1052" s="12"/>
      <c r="G1052" s="12"/>
      <c r="H1052" s="12"/>
      <c r="I1052" s="12"/>
      <c r="J1052" s="12"/>
      <c r="K1052" s="12"/>
    </row>
    <row r="1053" customHeight="1" spans="1:11">
      <c r="A1053" s="12" t="s">
        <v>1711</v>
      </c>
      <c r="B1053" s="12"/>
      <c r="C1053" s="12"/>
      <c r="D1053" s="12"/>
      <c r="E1053" s="12"/>
      <c r="F1053" s="12"/>
      <c r="G1053" s="12"/>
      <c r="H1053" s="12"/>
      <c r="I1053" s="12"/>
      <c r="J1053" s="12"/>
      <c r="K1053" s="12"/>
    </row>
    <row r="1054" ht="163" customHeight="1" spans="1:11">
      <c r="A1054" s="21" t="s">
        <v>924</v>
      </c>
      <c r="B1054" s="21"/>
      <c r="C1054" s="21"/>
      <c r="D1054" s="21"/>
      <c r="E1054" s="21"/>
      <c r="F1054" s="21"/>
      <c r="G1054" s="21"/>
      <c r="H1054" s="21"/>
      <c r="I1054" s="21"/>
      <c r="J1054" s="21"/>
      <c r="K1054" s="21"/>
    </row>
    <row r="1056" customHeight="1" spans="1:11">
      <c r="A1056" s="3" t="s">
        <v>873</v>
      </c>
      <c r="B1056" s="3"/>
      <c r="C1056" s="3"/>
      <c r="D1056" s="3"/>
      <c r="E1056" s="3"/>
      <c r="F1056" s="3"/>
      <c r="G1056" s="3"/>
      <c r="H1056" s="3"/>
      <c r="I1056" s="3"/>
      <c r="J1056" s="3"/>
      <c r="K1056" s="3"/>
    </row>
    <row r="1057" customHeight="1" spans="1:1">
      <c r="A1057" s="1" t="s">
        <v>874</v>
      </c>
    </row>
    <row r="1058" customHeight="1" spans="1:11">
      <c r="A1058" s="4" t="s">
        <v>875</v>
      </c>
      <c r="B1058" s="4"/>
      <c r="C1058" s="4"/>
      <c r="D1058" s="4"/>
      <c r="E1058" s="4"/>
      <c r="F1058" s="5" t="s">
        <v>1079</v>
      </c>
      <c r="G1058" s="5"/>
      <c r="H1058" s="5"/>
      <c r="I1058" s="5"/>
      <c r="J1058" s="5"/>
      <c r="K1058" s="5"/>
    </row>
    <row r="1059" customHeight="1" spans="1:11">
      <c r="A1059" s="6" t="s">
        <v>877</v>
      </c>
      <c r="B1059" s="6"/>
      <c r="C1059" s="6"/>
      <c r="D1059" s="6" t="s">
        <v>1780</v>
      </c>
      <c r="E1059" s="6"/>
      <c r="F1059" s="6"/>
      <c r="G1059" s="6"/>
      <c r="H1059" s="6"/>
      <c r="I1059" s="6"/>
      <c r="J1059" s="6"/>
      <c r="K1059" s="6"/>
    </row>
    <row r="1060" customHeight="1" spans="1:11">
      <c r="A1060" s="6" t="s">
        <v>813</v>
      </c>
      <c r="B1060" s="6"/>
      <c r="C1060" s="6"/>
      <c r="D1060" s="6" t="s">
        <v>1781</v>
      </c>
      <c r="E1060" s="6"/>
      <c r="F1060" s="6" t="s">
        <v>815</v>
      </c>
      <c r="G1060" s="6" t="s">
        <v>1782</v>
      </c>
      <c r="H1060" s="6"/>
      <c r="I1060" s="6"/>
      <c r="J1060" s="6"/>
      <c r="K1060" s="6"/>
    </row>
    <row r="1061" customHeight="1" spans="1:11">
      <c r="A1061" s="6" t="s">
        <v>880</v>
      </c>
      <c r="B1061" s="6"/>
      <c r="C1061" s="6"/>
      <c r="D1061" s="6" t="s">
        <v>818</v>
      </c>
      <c r="E1061" s="6" t="s">
        <v>819</v>
      </c>
      <c r="F1061" s="6" t="s">
        <v>881</v>
      </c>
      <c r="G1061" s="6" t="s">
        <v>882</v>
      </c>
      <c r="H1061" s="6"/>
      <c r="I1061" s="6" t="s">
        <v>822</v>
      </c>
      <c r="J1061" s="6" t="s">
        <v>823</v>
      </c>
      <c r="K1061" s="6" t="s">
        <v>824</v>
      </c>
    </row>
    <row r="1062" customHeight="1" spans="1:11">
      <c r="A1062" s="6"/>
      <c r="B1062" s="6"/>
      <c r="C1062" s="6"/>
      <c r="D1062" s="6" t="s">
        <v>825</v>
      </c>
      <c r="E1062" s="6">
        <v>4</v>
      </c>
      <c r="F1062" s="6">
        <v>4</v>
      </c>
      <c r="G1062" s="6">
        <v>1.81</v>
      </c>
      <c r="H1062" s="6"/>
      <c r="I1062" s="6">
        <v>10</v>
      </c>
      <c r="J1062" s="22">
        <v>0.45</v>
      </c>
      <c r="K1062" s="6">
        <v>4.5</v>
      </c>
    </row>
    <row r="1063" customHeight="1" spans="1:11">
      <c r="A1063" s="6"/>
      <c r="B1063" s="6"/>
      <c r="C1063" s="6"/>
      <c r="D1063" s="6" t="s">
        <v>883</v>
      </c>
      <c r="E1063" s="6">
        <v>4</v>
      </c>
      <c r="F1063" s="6">
        <v>4</v>
      </c>
      <c r="G1063" s="6">
        <v>1.81</v>
      </c>
      <c r="H1063" s="6"/>
      <c r="I1063" s="6" t="s">
        <v>717</v>
      </c>
      <c r="J1063" s="6" t="s">
        <v>717</v>
      </c>
      <c r="K1063" s="6" t="s">
        <v>717</v>
      </c>
    </row>
    <row r="1064" customHeight="1" spans="1:11">
      <c r="A1064" s="6"/>
      <c r="B1064" s="6"/>
      <c r="C1064" s="6"/>
      <c r="D1064" s="7" t="s">
        <v>884</v>
      </c>
      <c r="E1064" s="6"/>
      <c r="F1064" s="6"/>
      <c r="G1064" s="6"/>
      <c r="H1064" s="6"/>
      <c r="I1064" s="6" t="s">
        <v>717</v>
      </c>
      <c r="J1064" s="6" t="s">
        <v>717</v>
      </c>
      <c r="K1064" s="6" t="s">
        <v>717</v>
      </c>
    </row>
    <row r="1065" customHeight="1" spans="1:11">
      <c r="A1065" s="6"/>
      <c r="B1065" s="6"/>
      <c r="C1065" s="6"/>
      <c r="D1065" s="7" t="s">
        <v>885</v>
      </c>
      <c r="E1065" s="6"/>
      <c r="F1065" s="6"/>
      <c r="G1065" s="6"/>
      <c r="H1065" s="6"/>
      <c r="I1065" s="6" t="s">
        <v>717</v>
      </c>
      <c r="J1065" s="6" t="s">
        <v>717</v>
      </c>
      <c r="K1065" s="6" t="s">
        <v>717</v>
      </c>
    </row>
    <row r="1066" customHeight="1" spans="1:11">
      <c r="A1066" s="6"/>
      <c r="B1066" s="6"/>
      <c r="C1066" s="6"/>
      <c r="D1066" s="6" t="s">
        <v>826</v>
      </c>
      <c r="E1066" s="6"/>
      <c r="F1066" s="6"/>
      <c r="G1066" s="6"/>
      <c r="H1066" s="6"/>
      <c r="I1066" s="6" t="s">
        <v>717</v>
      </c>
      <c r="J1066" s="6" t="s">
        <v>717</v>
      </c>
      <c r="K1066" s="6" t="s">
        <v>717</v>
      </c>
    </row>
    <row r="1067" customHeight="1" spans="1:11">
      <c r="A1067" s="6" t="s">
        <v>827</v>
      </c>
      <c r="B1067" s="6" t="s">
        <v>828</v>
      </c>
      <c r="C1067" s="6"/>
      <c r="D1067" s="6"/>
      <c r="E1067" s="6"/>
      <c r="F1067" s="6" t="s">
        <v>829</v>
      </c>
      <c r="G1067" s="6"/>
      <c r="H1067" s="6"/>
      <c r="I1067" s="6"/>
      <c r="J1067" s="6"/>
      <c r="K1067" s="6"/>
    </row>
    <row r="1068" ht="69" customHeight="1" spans="1:11">
      <c r="A1068" s="6"/>
      <c r="B1068" s="12" t="s">
        <v>1783</v>
      </c>
      <c r="C1068" s="12"/>
      <c r="D1068" s="12"/>
      <c r="E1068" s="12"/>
      <c r="F1068" s="12" t="s">
        <v>1784</v>
      </c>
      <c r="G1068" s="12"/>
      <c r="H1068" s="12"/>
      <c r="I1068" s="12"/>
      <c r="J1068" s="12"/>
      <c r="K1068" s="12"/>
    </row>
    <row r="1069" customHeight="1" spans="1:11">
      <c r="A1069" s="6" t="s">
        <v>832</v>
      </c>
      <c r="B1069" s="6" t="s">
        <v>833</v>
      </c>
      <c r="C1069" s="6" t="s">
        <v>834</v>
      </c>
      <c r="D1069" s="6" t="s">
        <v>835</v>
      </c>
      <c r="E1069" s="6" t="s">
        <v>888</v>
      </c>
      <c r="F1069" s="6" t="s">
        <v>889</v>
      </c>
      <c r="G1069" s="6" t="s">
        <v>822</v>
      </c>
      <c r="H1069" s="6" t="s">
        <v>824</v>
      </c>
      <c r="I1069" s="6" t="s">
        <v>838</v>
      </c>
      <c r="J1069" s="6"/>
      <c r="K1069" s="6"/>
    </row>
    <row r="1070" customHeight="1" spans="1:11">
      <c r="A1070" s="6"/>
      <c r="B1070" s="8" t="s">
        <v>839</v>
      </c>
      <c r="C1070" s="8" t="s">
        <v>890</v>
      </c>
      <c r="D1070" s="12" t="s">
        <v>1785</v>
      </c>
      <c r="E1070" s="6" t="s">
        <v>1786</v>
      </c>
      <c r="F1070" s="194" t="s">
        <v>1787</v>
      </c>
      <c r="G1070" s="195">
        <v>10</v>
      </c>
      <c r="H1070" s="195">
        <v>10</v>
      </c>
      <c r="I1070" s="6"/>
      <c r="J1070" s="6"/>
      <c r="K1070" s="6"/>
    </row>
    <row r="1071" customHeight="1" spans="1:11">
      <c r="A1071" s="6"/>
      <c r="B1071" s="10"/>
      <c r="C1071" s="10"/>
      <c r="D1071" s="12" t="s">
        <v>1788</v>
      </c>
      <c r="E1071" s="6" t="s">
        <v>1789</v>
      </c>
      <c r="F1071" s="194" t="s">
        <v>1790</v>
      </c>
      <c r="G1071" s="195">
        <v>10</v>
      </c>
      <c r="H1071" s="195">
        <v>10</v>
      </c>
      <c r="I1071" s="6"/>
      <c r="J1071" s="6"/>
      <c r="K1071" s="6"/>
    </row>
    <row r="1072" customHeight="1" spans="1:11">
      <c r="A1072" s="6"/>
      <c r="B1072" s="10"/>
      <c r="C1072" s="37"/>
      <c r="D1072" s="12" t="s">
        <v>1791</v>
      </c>
      <c r="E1072" s="196" t="s">
        <v>1792</v>
      </c>
      <c r="F1072" s="194" t="s">
        <v>1793</v>
      </c>
      <c r="G1072" s="195">
        <v>10</v>
      </c>
      <c r="H1072" s="195">
        <v>10</v>
      </c>
      <c r="I1072" s="6"/>
      <c r="J1072" s="6"/>
      <c r="K1072" s="6"/>
    </row>
    <row r="1073" customHeight="1" spans="1:11">
      <c r="A1073" s="6"/>
      <c r="B1073" s="10"/>
      <c r="C1073" s="8" t="s">
        <v>900</v>
      </c>
      <c r="D1073" s="12" t="s">
        <v>1794</v>
      </c>
      <c r="E1073" s="6" t="s">
        <v>1795</v>
      </c>
      <c r="F1073" s="22">
        <v>0.01</v>
      </c>
      <c r="G1073" s="195">
        <v>10</v>
      </c>
      <c r="H1073" s="195">
        <v>10</v>
      </c>
      <c r="I1073" s="6"/>
      <c r="J1073" s="6"/>
      <c r="K1073" s="6"/>
    </row>
    <row r="1074" customHeight="1" spans="1:11">
      <c r="A1074" s="6"/>
      <c r="B1074" s="10"/>
      <c r="C1074" s="8" t="s">
        <v>906</v>
      </c>
      <c r="D1074" s="12" t="s">
        <v>1796</v>
      </c>
      <c r="E1074" s="6" t="s">
        <v>1797</v>
      </c>
      <c r="F1074" s="197" t="s">
        <v>1798</v>
      </c>
      <c r="G1074" s="195">
        <v>10</v>
      </c>
      <c r="H1074" s="88">
        <v>10</v>
      </c>
      <c r="I1074" s="6"/>
      <c r="J1074" s="6"/>
      <c r="K1074" s="6"/>
    </row>
    <row r="1075" customHeight="1" spans="1:11">
      <c r="A1075" s="6"/>
      <c r="B1075" s="8" t="s">
        <v>851</v>
      </c>
      <c r="C1075" s="8" t="s">
        <v>852</v>
      </c>
      <c r="D1075" s="12" t="s">
        <v>1799</v>
      </c>
      <c r="E1075" s="6" t="s">
        <v>1204</v>
      </c>
      <c r="F1075" s="6" t="s">
        <v>1206</v>
      </c>
      <c r="G1075" s="195">
        <v>15</v>
      </c>
      <c r="H1075" s="195">
        <v>15</v>
      </c>
      <c r="I1075" s="6"/>
      <c r="J1075" s="6"/>
      <c r="K1075" s="6"/>
    </row>
    <row r="1076" customHeight="1" spans="1:11">
      <c r="A1076" s="6"/>
      <c r="B1076" s="10"/>
      <c r="C1076" s="8" t="s">
        <v>856</v>
      </c>
      <c r="D1076" s="12" t="s">
        <v>1800</v>
      </c>
      <c r="E1076" s="6" t="s">
        <v>1204</v>
      </c>
      <c r="F1076" s="6" t="s">
        <v>1206</v>
      </c>
      <c r="G1076" s="195">
        <v>15</v>
      </c>
      <c r="H1076" s="195">
        <v>15</v>
      </c>
      <c r="I1076" s="6"/>
      <c r="J1076" s="6"/>
      <c r="K1076" s="6"/>
    </row>
    <row r="1077" customHeight="1" spans="1:11">
      <c r="A1077" s="6"/>
      <c r="B1077" s="6" t="s">
        <v>865</v>
      </c>
      <c r="C1077" s="6" t="s">
        <v>866</v>
      </c>
      <c r="D1077" s="12" t="s">
        <v>1801</v>
      </c>
      <c r="E1077" s="6" t="s">
        <v>902</v>
      </c>
      <c r="F1077" s="22">
        <v>0.96</v>
      </c>
      <c r="G1077" s="6">
        <v>5</v>
      </c>
      <c r="H1077" s="6">
        <v>5</v>
      </c>
      <c r="I1077" s="6"/>
      <c r="J1077" s="6"/>
      <c r="K1077" s="6"/>
    </row>
    <row r="1078" customHeight="1" spans="1:11">
      <c r="A1078" s="6"/>
      <c r="B1078" s="6"/>
      <c r="C1078" s="6"/>
      <c r="D1078" s="12" t="s">
        <v>1802</v>
      </c>
      <c r="E1078" s="6" t="s">
        <v>902</v>
      </c>
      <c r="F1078" s="22">
        <v>0.97</v>
      </c>
      <c r="G1078" s="6">
        <v>5</v>
      </c>
      <c r="H1078" s="6">
        <v>5</v>
      </c>
      <c r="I1078" s="6"/>
      <c r="J1078" s="6"/>
      <c r="K1078" s="6"/>
    </row>
    <row r="1079" customHeight="1" spans="1:11">
      <c r="A1079" s="6" t="s">
        <v>922</v>
      </c>
      <c r="B1079" s="6"/>
      <c r="C1079" s="6"/>
      <c r="D1079" s="6"/>
      <c r="E1079" s="6"/>
      <c r="F1079" s="6"/>
      <c r="G1079" s="19">
        <v>100</v>
      </c>
      <c r="H1079" s="20"/>
      <c r="I1079" s="20"/>
      <c r="J1079" s="20"/>
      <c r="K1079" s="26"/>
    </row>
    <row r="1080" customHeight="1" spans="1:11">
      <c r="A1080" s="6" t="s">
        <v>869</v>
      </c>
      <c r="B1080" s="12" t="s">
        <v>1803</v>
      </c>
      <c r="C1080" s="12"/>
      <c r="D1080" s="12"/>
      <c r="E1080" s="12"/>
      <c r="F1080" s="12"/>
      <c r="G1080" s="12"/>
      <c r="H1080" s="12"/>
      <c r="I1080" s="12"/>
      <c r="J1080" s="12"/>
      <c r="K1080" s="12"/>
    </row>
    <row r="1081" customHeight="1" spans="1:11">
      <c r="A1081" s="12" t="s">
        <v>871</v>
      </c>
      <c r="B1081" s="12"/>
      <c r="C1081" s="12"/>
      <c r="D1081" s="12"/>
      <c r="E1081" s="12"/>
      <c r="F1081" s="12"/>
      <c r="G1081" s="12"/>
      <c r="H1081" s="12"/>
      <c r="I1081" s="12"/>
      <c r="J1081" s="12"/>
      <c r="K1081" s="12"/>
    </row>
    <row r="1082" ht="156" customHeight="1" spans="1:11">
      <c r="A1082" s="21" t="s">
        <v>924</v>
      </c>
      <c r="B1082" s="21"/>
      <c r="C1082" s="21"/>
      <c r="D1082" s="21"/>
      <c r="E1082" s="21"/>
      <c r="F1082" s="21"/>
      <c r="G1082" s="21"/>
      <c r="H1082" s="21"/>
      <c r="I1082" s="21"/>
      <c r="J1082" s="21"/>
      <c r="K1082" s="21"/>
    </row>
    <row r="1084" customHeight="1" spans="1:11">
      <c r="A1084" s="3" t="s">
        <v>873</v>
      </c>
      <c r="B1084" s="3"/>
      <c r="C1084" s="3"/>
      <c r="D1084" s="3"/>
      <c r="E1084" s="3"/>
      <c r="F1084" s="3"/>
      <c r="G1084" s="3"/>
      <c r="H1084" s="3"/>
      <c r="I1084" s="3"/>
      <c r="J1084" s="3"/>
      <c r="K1084" s="3"/>
    </row>
    <row r="1085" customHeight="1" spans="1:1">
      <c r="A1085" s="1" t="s">
        <v>874</v>
      </c>
    </row>
    <row r="1086" customHeight="1" spans="1:11">
      <c r="A1086" s="4" t="s">
        <v>875</v>
      </c>
      <c r="B1086" s="4"/>
      <c r="C1086" s="4"/>
      <c r="D1086" s="4"/>
      <c r="E1086" s="4"/>
      <c r="F1086" s="5" t="s">
        <v>1079</v>
      </c>
      <c r="G1086" s="5"/>
      <c r="H1086" s="5"/>
      <c r="I1086" s="5"/>
      <c r="J1086" s="5"/>
      <c r="K1086" s="5"/>
    </row>
    <row r="1087" customHeight="1" spans="1:11">
      <c r="A1087" s="6" t="s">
        <v>877</v>
      </c>
      <c r="B1087" s="6"/>
      <c r="C1087" s="6"/>
      <c r="D1087" s="198" t="s">
        <v>1804</v>
      </c>
      <c r="E1087" s="198"/>
      <c r="F1087" s="198"/>
      <c r="G1087" s="198"/>
      <c r="H1087" s="198"/>
      <c r="I1087" s="198"/>
      <c r="J1087" s="198"/>
      <c r="K1087" s="198"/>
    </row>
    <row r="1088" customHeight="1" spans="1:11">
      <c r="A1088" s="6" t="s">
        <v>813</v>
      </c>
      <c r="B1088" s="6"/>
      <c r="C1088" s="6"/>
      <c r="D1088" s="6" t="s">
        <v>1781</v>
      </c>
      <c r="E1088" s="6"/>
      <c r="F1088" s="6" t="s">
        <v>815</v>
      </c>
      <c r="G1088" s="6" t="s">
        <v>1782</v>
      </c>
      <c r="H1088" s="6"/>
      <c r="I1088" s="6"/>
      <c r="J1088" s="6"/>
      <c r="K1088" s="6"/>
    </row>
    <row r="1089" customHeight="1" spans="1:11">
      <c r="A1089" s="6" t="s">
        <v>880</v>
      </c>
      <c r="B1089" s="6"/>
      <c r="C1089" s="6"/>
      <c r="D1089" s="6" t="s">
        <v>818</v>
      </c>
      <c r="E1089" s="6" t="s">
        <v>819</v>
      </c>
      <c r="F1089" s="6" t="s">
        <v>881</v>
      </c>
      <c r="G1089" s="6" t="s">
        <v>882</v>
      </c>
      <c r="H1089" s="6"/>
      <c r="I1089" s="6" t="s">
        <v>822</v>
      </c>
      <c r="J1089" s="6" t="s">
        <v>823</v>
      </c>
      <c r="K1089" s="6" t="s">
        <v>824</v>
      </c>
    </row>
    <row r="1090" customHeight="1" spans="1:11">
      <c r="A1090" s="6"/>
      <c r="B1090" s="6"/>
      <c r="C1090" s="6"/>
      <c r="D1090" s="6" t="s">
        <v>825</v>
      </c>
      <c r="E1090" s="6">
        <v>10</v>
      </c>
      <c r="F1090" s="6">
        <v>10</v>
      </c>
      <c r="G1090" s="6">
        <v>2.3082</v>
      </c>
      <c r="H1090" s="6"/>
      <c r="I1090" s="6">
        <v>10</v>
      </c>
      <c r="J1090" s="22">
        <v>0.23</v>
      </c>
      <c r="K1090" s="6">
        <v>2</v>
      </c>
    </row>
    <row r="1091" customHeight="1" spans="1:11">
      <c r="A1091" s="6"/>
      <c r="B1091" s="6"/>
      <c r="C1091" s="6"/>
      <c r="D1091" s="6" t="s">
        <v>883</v>
      </c>
      <c r="E1091" s="6">
        <v>10</v>
      </c>
      <c r="F1091" s="6">
        <v>10</v>
      </c>
      <c r="G1091" s="6">
        <v>2.3082</v>
      </c>
      <c r="H1091" s="6"/>
      <c r="I1091" s="6" t="s">
        <v>717</v>
      </c>
      <c r="J1091" s="6" t="s">
        <v>717</v>
      </c>
      <c r="K1091" s="6" t="s">
        <v>717</v>
      </c>
    </row>
    <row r="1092" customHeight="1" spans="1:11">
      <c r="A1092" s="6"/>
      <c r="B1092" s="6"/>
      <c r="C1092" s="6"/>
      <c r="D1092" s="7" t="s">
        <v>884</v>
      </c>
      <c r="E1092" s="6"/>
      <c r="F1092" s="6"/>
      <c r="G1092" s="6"/>
      <c r="H1092" s="6"/>
      <c r="I1092" s="6" t="s">
        <v>717</v>
      </c>
      <c r="J1092" s="6" t="s">
        <v>717</v>
      </c>
      <c r="K1092" s="6" t="s">
        <v>717</v>
      </c>
    </row>
    <row r="1093" customHeight="1" spans="1:11">
      <c r="A1093" s="6"/>
      <c r="B1093" s="6"/>
      <c r="C1093" s="6"/>
      <c r="D1093" s="7" t="s">
        <v>885</v>
      </c>
      <c r="E1093" s="6"/>
      <c r="F1093" s="6"/>
      <c r="G1093" s="6"/>
      <c r="H1093" s="6"/>
      <c r="I1093" s="6" t="s">
        <v>717</v>
      </c>
      <c r="J1093" s="6" t="s">
        <v>717</v>
      </c>
      <c r="K1093" s="6" t="s">
        <v>717</v>
      </c>
    </row>
    <row r="1094" customHeight="1" spans="1:11">
      <c r="A1094" s="6"/>
      <c r="B1094" s="6"/>
      <c r="C1094" s="6"/>
      <c r="D1094" s="6" t="s">
        <v>826</v>
      </c>
      <c r="E1094" s="6"/>
      <c r="F1094" s="6"/>
      <c r="G1094" s="6"/>
      <c r="H1094" s="6"/>
      <c r="I1094" s="6" t="s">
        <v>717</v>
      </c>
      <c r="J1094" s="6" t="s">
        <v>717</v>
      </c>
      <c r="K1094" s="6" t="s">
        <v>717</v>
      </c>
    </row>
    <row r="1095" customHeight="1" spans="1:11">
      <c r="A1095" s="6" t="s">
        <v>827</v>
      </c>
      <c r="B1095" s="6" t="s">
        <v>828</v>
      </c>
      <c r="C1095" s="6"/>
      <c r="D1095" s="6"/>
      <c r="E1095" s="6"/>
      <c r="F1095" s="6" t="s">
        <v>829</v>
      </c>
      <c r="G1095" s="6"/>
      <c r="H1095" s="6"/>
      <c r="I1095" s="6"/>
      <c r="J1095" s="6"/>
      <c r="K1095" s="6"/>
    </row>
    <row r="1096" ht="63" customHeight="1" spans="1:11">
      <c r="A1096" s="6"/>
      <c r="B1096" s="199" t="s">
        <v>1805</v>
      </c>
      <c r="C1096" s="199"/>
      <c r="D1096" s="199"/>
      <c r="E1096" s="199"/>
      <c r="F1096" s="199" t="s">
        <v>1806</v>
      </c>
      <c r="G1096" s="199"/>
      <c r="H1096" s="199"/>
      <c r="I1096" s="199"/>
      <c r="J1096" s="199"/>
      <c r="K1096" s="199"/>
    </row>
    <row r="1097" customHeight="1" spans="1:11">
      <c r="A1097" s="6" t="s">
        <v>832</v>
      </c>
      <c r="B1097" s="6" t="s">
        <v>833</v>
      </c>
      <c r="C1097" s="6" t="s">
        <v>834</v>
      </c>
      <c r="D1097" s="6" t="s">
        <v>835</v>
      </c>
      <c r="E1097" s="6" t="s">
        <v>888</v>
      </c>
      <c r="F1097" s="6" t="s">
        <v>889</v>
      </c>
      <c r="G1097" s="6" t="s">
        <v>822</v>
      </c>
      <c r="H1097" s="6" t="s">
        <v>824</v>
      </c>
      <c r="I1097" s="6" t="s">
        <v>838</v>
      </c>
      <c r="J1097" s="6"/>
      <c r="K1097" s="6"/>
    </row>
    <row r="1098" customHeight="1" spans="1:11">
      <c r="A1098" s="6"/>
      <c r="B1098" s="8" t="s">
        <v>839</v>
      </c>
      <c r="C1098" s="8" t="s">
        <v>890</v>
      </c>
      <c r="D1098" s="12" t="s">
        <v>1807</v>
      </c>
      <c r="E1098" s="196" t="s">
        <v>1808</v>
      </c>
      <c r="F1098" s="6" t="s">
        <v>1809</v>
      </c>
      <c r="G1098" s="6">
        <v>10</v>
      </c>
      <c r="H1098" s="6">
        <v>10</v>
      </c>
      <c r="I1098" s="6"/>
      <c r="J1098" s="6"/>
      <c r="K1098" s="6"/>
    </row>
    <row r="1099" customHeight="1" spans="1:11">
      <c r="A1099" s="6"/>
      <c r="B1099" s="10"/>
      <c r="C1099" s="10"/>
      <c r="D1099" s="12" t="s">
        <v>1810</v>
      </c>
      <c r="E1099" s="200">
        <v>1</v>
      </c>
      <c r="F1099" s="200">
        <v>1</v>
      </c>
      <c r="G1099" s="6">
        <v>10</v>
      </c>
      <c r="H1099" s="6">
        <v>10</v>
      </c>
      <c r="I1099" s="6"/>
      <c r="J1099" s="6"/>
      <c r="K1099" s="6"/>
    </row>
    <row r="1100" customHeight="1" spans="1:11">
      <c r="A1100" s="6"/>
      <c r="B1100" s="10"/>
      <c r="C1100" s="37"/>
      <c r="D1100" s="12" t="s">
        <v>1811</v>
      </c>
      <c r="E1100" s="200">
        <v>1</v>
      </c>
      <c r="F1100" s="200">
        <v>1</v>
      </c>
      <c r="G1100" s="6">
        <v>10</v>
      </c>
      <c r="H1100" s="6">
        <v>10</v>
      </c>
      <c r="I1100" s="6"/>
      <c r="J1100" s="6"/>
      <c r="K1100" s="6"/>
    </row>
    <row r="1101" customHeight="1" spans="1:11">
      <c r="A1101" s="6"/>
      <c r="B1101" s="10"/>
      <c r="C1101" s="8" t="s">
        <v>900</v>
      </c>
      <c r="D1101" s="12" t="s">
        <v>1812</v>
      </c>
      <c r="E1101" s="200">
        <v>1</v>
      </c>
      <c r="F1101" s="200">
        <v>1</v>
      </c>
      <c r="G1101" s="6">
        <v>10</v>
      </c>
      <c r="H1101" s="6">
        <v>10</v>
      </c>
      <c r="I1101" s="6"/>
      <c r="J1101" s="6"/>
      <c r="K1101" s="6"/>
    </row>
    <row r="1102" customHeight="1" spans="1:11">
      <c r="A1102" s="6"/>
      <c r="B1102" s="10"/>
      <c r="C1102" s="8" t="s">
        <v>906</v>
      </c>
      <c r="D1102" s="12" t="s">
        <v>1813</v>
      </c>
      <c r="E1102" s="200" t="s">
        <v>1814</v>
      </c>
      <c r="F1102" s="6" t="s">
        <v>1814</v>
      </c>
      <c r="G1102" s="6">
        <v>10</v>
      </c>
      <c r="H1102" s="6">
        <v>10</v>
      </c>
      <c r="I1102" s="6"/>
      <c r="J1102" s="6"/>
      <c r="K1102" s="6"/>
    </row>
    <row r="1103" customHeight="1" spans="1:11">
      <c r="A1103" s="6"/>
      <c r="B1103" s="8" t="s">
        <v>851</v>
      </c>
      <c r="C1103" s="8" t="s">
        <v>852</v>
      </c>
      <c r="D1103" s="12" t="s">
        <v>1799</v>
      </c>
      <c r="E1103" s="6" t="s">
        <v>1204</v>
      </c>
      <c r="F1103" s="6" t="s">
        <v>1206</v>
      </c>
      <c r="G1103" s="6">
        <v>15</v>
      </c>
      <c r="H1103" s="6">
        <v>15</v>
      </c>
      <c r="I1103" s="6"/>
      <c r="J1103" s="6"/>
      <c r="K1103" s="6"/>
    </row>
    <row r="1104" customHeight="1" spans="1:11">
      <c r="A1104" s="6"/>
      <c r="B1104" s="10"/>
      <c r="C1104" s="8" t="s">
        <v>856</v>
      </c>
      <c r="D1104" s="12" t="s">
        <v>1800</v>
      </c>
      <c r="E1104" s="6" t="s">
        <v>1204</v>
      </c>
      <c r="F1104" s="194" t="s">
        <v>1206</v>
      </c>
      <c r="G1104" s="6">
        <v>15</v>
      </c>
      <c r="H1104" s="6">
        <v>15</v>
      </c>
      <c r="I1104" s="6"/>
      <c r="J1104" s="6"/>
      <c r="K1104" s="6"/>
    </row>
    <row r="1105" customHeight="1" spans="1:11">
      <c r="A1105" s="6"/>
      <c r="B1105" s="6" t="s">
        <v>865</v>
      </c>
      <c r="C1105" s="6" t="s">
        <v>866</v>
      </c>
      <c r="D1105" s="12" t="s">
        <v>1801</v>
      </c>
      <c r="E1105" s="196" t="s">
        <v>902</v>
      </c>
      <c r="F1105" s="22">
        <v>0.96</v>
      </c>
      <c r="G1105" s="6">
        <v>5</v>
      </c>
      <c r="H1105" s="6">
        <v>5</v>
      </c>
      <c r="I1105" s="6"/>
      <c r="J1105" s="6"/>
      <c r="K1105" s="6"/>
    </row>
    <row r="1106" customHeight="1" spans="1:11">
      <c r="A1106" s="6"/>
      <c r="B1106" s="6"/>
      <c r="C1106" s="6"/>
      <c r="D1106" s="12" t="s">
        <v>1802</v>
      </c>
      <c r="E1106" s="196" t="s">
        <v>902</v>
      </c>
      <c r="F1106" s="22">
        <v>0.97</v>
      </c>
      <c r="G1106" s="6">
        <v>5</v>
      </c>
      <c r="H1106" s="6">
        <v>5</v>
      </c>
      <c r="I1106" s="6"/>
      <c r="J1106" s="6"/>
      <c r="K1106" s="6"/>
    </row>
    <row r="1107" customHeight="1" spans="1:11">
      <c r="A1107" s="6" t="s">
        <v>922</v>
      </c>
      <c r="B1107" s="6"/>
      <c r="C1107" s="6"/>
      <c r="D1107" s="6"/>
      <c r="E1107" s="6"/>
      <c r="F1107" s="6"/>
      <c r="G1107" s="19">
        <v>100</v>
      </c>
      <c r="H1107" s="20"/>
      <c r="I1107" s="20"/>
      <c r="J1107" s="20"/>
      <c r="K1107" s="26"/>
    </row>
    <row r="1108" customHeight="1" spans="1:11">
      <c r="A1108" s="6" t="s">
        <v>869</v>
      </c>
      <c r="B1108" s="12" t="s">
        <v>1815</v>
      </c>
      <c r="C1108" s="12"/>
      <c r="D1108" s="12"/>
      <c r="E1108" s="12"/>
      <c r="F1108" s="12"/>
      <c r="G1108" s="12"/>
      <c r="H1108" s="12"/>
      <c r="I1108" s="12"/>
      <c r="J1108" s="12"/>
      <c r="K1108" s="12"/>
    </row>
    <row r="1109" customHeight="1" spans="1:11">
      <c r="A1109" s="12" t="s">
        <v>1816</v>
      </c>
      <c r="B1109" s="12"/>
      <c r="C1109" s="12"/>
      <c r="D1109" s="12"/>
      <c r="E1109" s="12"/>
      <c r="F1109" s="12"/>
      <c r="G1109" s="12"/>
      <c r="H1109" s="12"/>
      <c r="I1109" s="12"/>
      <c r="J1109" s="12"/>
      <c r="K1109" s="12"/>
    </row>
    <row r="1110" ht="153" customHeight="1" spans="1:11">
      <c r="A1110" s="21" t="s">
        <v>924</v>
      </c>
      <c r="B1110" s="21"/>
      <c r="C1110" s="21"/>
      <c r="D1110" s="21"/>
      <c r="E1110" s="21"/>
      <c r="F1110" s="21"/>
      <c r="G1110" s="21"/>
      <c r="H1110" s="21"/>
      <c r="I1110" s="21"/>
      <c r="J1110" s="21"/>
      <c r="K1110" s="21"/>
    </row>
    <row r="1112" customHeight="1" spans="1:11">
      <c r="A1112" s="3" t="s">
        <v>873</v>
      </c>
      <c r="B1112" s="3"/>
      <c r="C1112" s="3"/>
      <c r="D1112" s="3"/>
      <c r="E1112" s="3"/>
      <c r="F1112" s="3"/>
      <c r="G1112" s="3"/>
      <c r="H1112" s="3"/>
      <c r="I1112" s="3"/>
      <c r="J1112" s="3"/>
      <c r="K1112" s="3"/>
    </row>
    <row r="1113" customHeight="1" spans="1:1">
      <c r="A1113" s="1" t="s">
        <v>874</v>
      </c>
    </row>
    <row r="1114" customHeight="1" spans="1:11">
      <c r="A1114" s="4" t="s">
        <v>1817</v>
      </c>
      <c r="B1114" s="4"/>
      <c r="C1114" s="4"/>
      <c r="D1114" s="4"/>
      <c r="E1114" s="4"/>
      <c r="F1114" s="5" t="s">
        <v>944</v>
      </c>
      <c r="G1114" s="5"/>
      <c r="H1114" s="5"/>
      <c r="I1114" s="5"/>
      <c r="J1114" s="5"/>
      <c r="K1114" s="5"/>
    </row>
    <row r="1115" customHeight="1" spans="1:11">
      <c r="A1115" s="6" t="s">
        <v>877</v>
      </c>
      <c r="B1115" s="6"/>
      <c r="C1115" s="6"/>
      <c r="D1115" s="6" t="s">
        <v>1818</v>
      </c>
      <c r="E1115" s="6"/>
      <c r="F1115" s="6"/>
      <c r="G1115" s="6"/>
      <c r="H1115" s="6"/>
      <c r="I1115" s="6"/>
      <c r="J1115" s="6"/>
      <c r="K1115" s="6"/>
    </row>
    <row r="1116" customHeight="1" spans="1:11">
      <c r="A1116" s="6" t="s">
        <v>813</v>
      </c>
      <c r="B1116" s="6"/>
      <c r="C1116" s="6"/>
      <c r="D1116" s="114" t="s">
        <v>879</v>
      </c>
      <c r="E1116" s="114"/>
      <c r="F1116" s="6" t="s">
        <v>815</v>
      </c>
      <c r="G1116" s="6" t="s">
        <v>1819</v>
      </c>
      <c r="H1116" s="6"/>
      <c r="I1116" s="6"/>
      <c r="J1116" s="6"/>
      <c r="K1116" s="6"/>
    </row>
    <row r="1117" customHeight="1" spans="1:11">
      <c r="A1117" s="6" t="s">
        <v>880</v>
      </c>
      <c r="B1117" s="6"/>
      <c r="C1117" s="6"/>
      <c r="D1117" s="6" t="s">
        <v>818</v>
      </c>
      <c r="E1117" s="6" t="s">
        <v>819</v>
      </c>
      <c r="F1117" s="6" t="s">
        <v>881</v>
      </c>
      <c r="G1117" s="6" t="s">
        <v>882</v>
      </c>
      <c r="H1117" s="6"/>
      <c r="I1117" s="6" t="s">
        <v>822</v>
      </c>
      <c r="J1117" s="6" t="s">
        <v>823</v>
      </c>
      <c r="K1117" s="6" t="s">
        <v>824</v>
      </c>
    </row>
    <row r="1118" customHeight="1" spans="1:11">
      <c r="A1118" s="6"/>
      <c r="B1118" s="6"/>
      <c r="C1118" s="6"/>
      <c r="D1118" s="6" t="s">
        <v>825</v>
      </c>
      <c r="E1118" s="201">
        <v>130000</v>
      </c>
      <c r="F1118" s="201">
        <v>130000</v>
      </c>
      <c r="G1118" s="201">
        <v>10000</v>
      </c>
      <c r="H1118" s="201"/>
      <c r="I1118" s="6">
        <v>10</v>
      </c>
      <c r="J1118" s="216">
        <v>0.0769</v>
      </c>
      <c r="K1118" s="217">
        <v>1</v>
      </c>
    </row>
    <row r="1119" customHeight="1" spans="1:11">
      <c r="A1119" s="6"/>
      <c r="B1119" s="6"/>
      <c r="C1119" s="6"/>
      <c r="D1119" s="6" t="s">
        <v>883</v>
      </c>
      <c r="E1119" s="201">
        <v>130000</v>
      </c>
      <c r="F1119" s="201">
        <v>130000</v>
      </c>
      <c r="G1119" s="201">
        <v>10000</v>
      </c>
      <c r="H1119" s="201"/>
      <c r="I1119" s="6" t="s">
        <v>717</v>
      </c>
      <c r="J1119" s="6" t="s">
        <v>717</v>
      </c>
      <c r="K1119" s="6" t="s">
        <v>717</v>
      </c>
    </row>
    <row r="1120" customHeight="1" spans="1:11">
      <c r="A1120" s="6"/>
      <c r="B1120" s="6"/>
      <c r="C1120" s="6"/>
      <c r="D1120" s="6" t="s">
        <v>884</v>
      </c>
      <c r="E1120" s="201">
        <v>130000</v>
      </c>
      <c r="F1120" s="201">
        <v>130000</v>
      </c>
      <c r="G1120" s="201">
        <v>10000</v>
      </c>
      <c r="H1120" s="201"/>
      <c r="I1120" s="6" t="s">
        <v>717</v>
      </c>
      <c r="J1120" s="6" t="s">
        <v>717</v>
      </c>
      <c r="K1120" s="6" t="s">
        <v>717</v>
      </c>
    </row>
    <row r="1121" customHeight="1" spans="1:11">
      <c r="A1121" s="6"/>
      <c r="B1121" s="6"/>
      <c r="C1121" s="6"/>
      <c r="D1121" s="6" t="s">
        <v>885</v>
      </c>
      <c r="E1121" s="201"/>
      <c r="F1121" s="201"/>
      <c r="G1121" s="201"/>
      <c r="H1121" s="201"/>
      <c r="I1121" s="6" t="s">
        <v>717</v>
      </c>
      <c r="J1121" s="6" t="s">
        <v>717</v>
      </c>
      <c r="K1121" s="6" t="s">
        <v>717</v>
      </c>
    </row>
    <row r="1122" customHeight="1" spans="1:11">
      <c r="A1122" s="6"/>
      <c r="B1122" s="6"/>
      <c r="C1122" s="6"/>
      <c r="D1122" s="6" t="s">
        <v>826</v>
      </c>
      <c r="E1122" s="201"/>
      <c r="F1122" s="201"/>
      <c r="G1122" s="201"/>
      <c r="H1122" s="201"/>
      <c r="I1122" s="6" t="s">
        <v>717</v>
      </c>
      <c r="J1122" s="6" t="s">
        <v>717</v>
      </c>
      <c r="K1122" s="6" t="s">
        <v>717</v>
      </c>
    </row>
    <row r="1123" customHeight="1" spans="1:11">
      <c r="A1123" s="6" t="s">
        <v>827</v>
      </c>
      <c r="B1123" s="6" t="s">
        <v>828</v>
      </c>
      <c r="C1123" s="6"/>
      <c r="D1123" s="6"/>
      <c r="E1123" s="6"/>
      <c r="F1123" s="6" t="s">
        <v>829</v>
      </c>
      <c r="G1123" s="6"/>
      <c r="H1123" s="6"/>
      <c r="I1123" s="6"/>
      <c r="J1123" s="6"/>
      <c r="K1123" s="6"/>
    </row>
    <row r="1124" ht="117" customHeight="1" spans="1:11">
      <c r="A1124" s="6"/>
      <c r="B1124" s="6" t="s">
        <v>1820</v>
      </c>
      <c r="C1124" s="6"/>
      <c r="D1124" s="6"/>
      <c r="E1124" s="6"/>
      <c r="F1124" s="6" t="s">
        <v>1821</v>
      </c>
      <c r="G1124" s="6"/>
      <c r="H1124" s="6"/>
      <c r="I1124" s="6"/>
      <c r="J1124" s="6"/>
      <c r="K1124" s="6"/>
    </row>
    <row r="1125" customHeight="1" spans="1:11">
      <c r="A1125" s="6" t="s">
        <v>832</v>
      </c>
      <c r="B1125" s="6" t="s">
        <v>833</v>
      </c>
      <c r="C1125" s="6" t="s">
        <v>834</v>
      </c>
      <c r="D1125" s="6" t="s">
        <v>835</v>
      </c>
      <c r="E1125" s="6" t="s">
        <v>888</v>
      </c>
      <c r="F1125" s="6" t="s">
        <v>889</v>
      </c>
      <c r="G1125" s="6" t="s">
        <v>822</v>
      </c>
      <c r="H1125" s="6" t="s">
        <v>824</v>
      </c>
      <c r="I1125" s="6" t="s">
        <v>838</v>
      </c>
      <c r="J1125" s="6"/>
      <c r="K1125" s="6"/>
    </row>
    <row r="1126" customHeight="1" spans="1:11">
      <c r="A1126" s="6"/>
      <c r="B1126" s="8" t="s">
        <v>839</v>
      </c>
      <c r="C1126" s="8" t="s">
        <v>890</v>
      </c>
      <c r="D1126" s="8" t="s">
        <v>1822</v>
      </c>
      <c r="E1126" s="202" t="s">
        <v>1823</v>
      </c>
      <c r="F1126" s="8" t="s">
        <v>1166</v>
      </c>
      <c r="G1126" s="167">
        <v>5</v>
      </c>
      <c r="H1126" s="8">
        <v>5</v>
      </c>
      <c r="I1126" s="52"/>
      <c r="J1126" s="53"/>
      <c r="K1126" s="54"/>
    </row>
    <row r="1127" customHeight="1" spans="1:11">
      <c r="A1127" s="6"/>
      <c r="B1127" s="10"/>
      <c r="C1127" s="10"/>
      <c r="D1127" s="37"/>
      <c r="E1127" s="203"/>
      <c r="F1127" s="37"/>
      <c r="G1127" s="204"/>
      <c r="H1127" s="37"/>
      <c r="I1127" s="57"/>
      <c r="J1127" s="58"/>
      <c r="K1127" s="59"/>
    </row>
    <row r="1128" customHeight="1" spans="1:11">
      <c r="A1128" s="6"/>
      <c r="B1128" s="10"/>
      <c r="C1128" s="10"/>
      <c r="D1128" s="8" t="s">
        <v>1824</v>
      </c>
      <c r="E1128" s="202" t="s">
        <v>1825</v>
      </c>
      <c r="F1128" s="8" t="s">
        <v>1166</v>
      </c>
      <c r="G1128" s="167">
        <v>10</v>
      </c>
      <c r="H1128" s="8">
        <v>10</v>
      </c>
      <c r="I1128" s="52"/>
      <c r="J1128" s="53"/>
      <c r="K1128" s="54"/>
    </row>
    <row r="1129" customHeight="1" spans="1:11">
      <c r="A1129" s="6"/>
      <c r="B1129" s="10"/>
      <c r="C1129" s="10"/>
      <c r="D1129" s="37"/>
      <c r="E1129" s="203"/>
      <c r="F1129" s="37"/>
      <c r="G1129" s="204"/>
      <c r="H1129" s="37"/>
      <c r="I1129" s="57"/>
      <c r="J1129" s="58"/>
      <c r="K1129" s="59"/>
    </row>
    <row r="1130" customHeight="1" spans="1:11">
      <c r="A1130" s="6"/>
      <c r="B1130" s="10"/>
      <c r="C1130" s="10"/>
      <c r="D1130" s="8" t="s">
        <v>1826</v>
      </c>
      <c r="E1130" s="205" t="s">
        <v>1827</v>
      </c>
      <c r="F1130" s="8" t="s">
        <v>1166</v>
      </c>
      <c r="G1130" s="167">
        <v>2</v>
      </c>
      <c r="H1130" s="8">
        <v>2</v>
      </c>
      <c r="I1130" s="52"/>
      <c r="J1130" s="53"/>
      <c r="K1130" s="54"/>
    </row>
    <row r="1131" customHeight="1" spans="1:11">
      <c r="A1131" s="6"/>
      <c r="B1131" s="10"/>
      <c r="C1131" s="10"/>
      <c r="D1131" s="10"/>
      <c r="E1131" s="206"/>
      <c r="F1131" s="37"/>
      <c r="G1131" s="168"/>
      <c r="H1131" s="10"/>
      <c r="I1131" s="55"/>
      <c r="K1131" s="56"/>
    </row>
    <row r="1132" customHeight="1" spans="1:11">
      <c r="A1132" s="6"/>
      <c r="B1132" s="10"/>
      <c r="C1132" s="10"/>
      <c r="D1132" s="8" t="s">
        <v>1828</v>
      </c>
      <c r="E1132" s="205" t="s">
        <v>1829</v>
      </c>
      <c r="F1132" s="8" t="s">
        <v>1166</v>
      </c>
      <c r="G1132" s="167">
        <v>5</v>
      </c>
      <c r="H1132" s="8">
        <v>5</v>
      </c>
      <c r="I1132" s="52"/>
      <c r="J1132" s="53"/>
      <c r="K1132" s="54"/>
    </row>
    <row r="1133" customHeight="1" spans="1:11">
      <c r="A1133" s="6"/>
      <c r="B1133" s="10"/>
      <c r="C1133" s="10"/>
      <c r="D1133" s="37"/>
      <c r="E1133" s="206"/>
      <c r="F1133" s="37"/>
      <c r="G1133" s="204"/>
      <c r="H1133" s="37"/>
      <c r="I1133" s="57"/>
      <c r="J1133" s="58"/>
      <c r="K1133" s="59"/>
    </row>
    <row r="1134" customHeight="1" spans="1:11">
      <c r="A1134" s="6"/>
      <c r="B1134" s="10"/>
      <c r="C1134" s="10"/>
      <c r="D1134" s="8" t="s">
        <v>1830</v>
      </c>
      <c r="E1134" s="207" t="s">
        <v>1831</v>
      </c>
      <c r="F1134" s="8" t="s">
        <v>1166</v>
      </c>
      <c r="G1134" s="167">
        <v>2</v>
      </c>
      <c r="H1134" s="8">
        <v>2</v>
      </c>
      <c r="I1134" s="52"/>
      <c r="J1134" s="53"/>
      <c r="K1134" s="54"/>
    </row>
    <row r="1135" customHeight="1" spans="1:11">
      <c r="A1135" s="6"/>
      <c r="B1135" s="10"/>
      <c r="C1135" s="10"/>
      <c r="D1135" s="10"/>
      <c r="E1135" s="208"/>
      <c r="F1135" s="37"/>
      <c r="G1135" s="168"/>
      <c r="H1135" s="10"/>
      <c r="I1135" s="55"/>
      <c r="K1135" s="56"/>
    </row>
    <row r="1136" customHeight="1" spans="1:11">
      <c r="A1136" s="6"/>
      <c r="B1136" s="10"/>
      <c r="C1136" s="8" t="s">
        <v>900</v>
      </c>
      <c r="D1136" s="8" t="s">
        <v>1832</v>
      </c>
      <c r="E1136" s="209" t="s">
        <v>1413</v>
      </c>
      <c r="F1136" s="8" t="s">
        <v>1166</v>
      </c>
      <c r="G1136" s="167">
        <v>5</v>
      </c>
      <c r="H1136" s="8">
        <v>5</v>
      </c>
      <c r="I1136" s="52"/>
      <c r="J1136" s="53"/>
      <c r="K1136" s="54"/>
    </row>
    <row r="1137" customHeight="1" spans="1:11">
      <c r="A1137" s="6"/>
      <c r="B1137" s="10"/>
      <c r="C1137" s="10"/>
      <c r="D1137" s="37"/>
      <c r="E1137" s="210"/>
      <c r="F1137" s="37"/>
      <c r="G1137" s="204"/>
      <c r="H1137" s="37"/>
      <c r="I1137" s="57"/>
      <c r="J1137" s="58"/>
      <c r="K1137" s="59"/>
    </row>
    <row r="1138" customHeight="1" spans="1:11">
      <c r="A1138" s="6"/>
      <c r="B1138" s="10"/>
      <c r="C1138" s="10"/>
      <c r="D1138" s="8" t="s">
        <v>1833</v>
      </c>
      <c r="E1138" s="202">
        <f>0</f>
        <v>0</v>
      </c>
      <c r="F1138" s="8">
        <v>0</v>
      </c>
      <c r="G1138" s="167">
        <v>10</v>
      </c>
      <c r="H1138" s="211">
        <v>10</v>
      </c>
      <c r="I1138" s="52"/>
      <c r="J1138" s="53"/>
      <c r="K1138" s="54"/>
    </row>
    <row r="1139" customHeight="1" spans="1:11">
      <c r="A1139" s="6"/>
      <c r="B1139" s="10"/>
      <c r="C1139" s="10"/>
      <c r="D1139" s="37"/>
      <c r="E1139" s="203"/>
      <c r="F1139" s="37"/>
      <c r="G1139" s="204"/>
      <c r="H1139" s="212"/>
      <c r="I1139" s="57"/>
      <c r="J1139" s="58"/>
      <c r="K1139" s="59"/>
    </row>
    <row r="1140" customHeight="1" spans="1:11">
      <c r="A1140" s="6"/>
      <c r="B1140" s="10"/>
      <c r="C1140" s="8" t="s">
        <v>906</v>
      </c>
      <c r="D1140" s="12" t="s">
        <v>1834</v>
      </c>
      <c r="E1140" s="213">
        <v>44927</v>
      </c>
      <c r="F1140" s="8" t="s">
        <v>1166</v>
      </c>
      <c r="G1140" s="49">
        <v>2</v>
      </c>
      <c r="H1140" s="6">
        <v>2</v>
      </c>
      <c r="I1140" s="52"/>
      <c r="J1140" s="53"/>
      <c r="K1140" s="54"/>
    </row>
    <row r="1141" customHeight="1" spans="1:11">
      <c r="A1141" s="6"/>
      <c r="B1141" s="10"/>
      <c r="C1141" s="10"/>
      <c r="D1141" s="12" t="s">
        <v>1835</v>
      </c>
      <c r="E1141" s="213" t="s">
        <v>1836</v>
      </c>
      <c r="F1141" s="37"/>
      <c r="G1141" s="49">
        <v>2</v>
      </c>
      <c r="H1141" s="6">
        <v>2</v>
      </c>
      <c r="I1141" s="52"/>
      <c r="J1141" s="53"/>
      <c r="K1141" s="54"/>
    </row>
    <row r="1142" customHeight="1" spans="1:11">
      <c r="A1142" s="6"/>
      <c r="B1142" s="10"/>
      <c r="C1142" s="37"/>
      <c r="D1142" s="12" t="s">
        <v>1837</v>
      </c>
      <c r="E1142" s="213" t="s">
        <v>1838</v>
      </c>
      <c r="F1142" s="8" t="s">
        <v>1166</v>
      </c>
      <c r="G1142" s="49">
        <v>2</v>
      </c>
      <c r="H1142" s="6">
        <v>2</v>
      </c>
      <c r="I1142" s="52"/>
      <c r="J1142" s="53"/>
      <c r="K1142" s="54"/>
    </row>
    <row r="1143" customHeight="1" spans="1:11">
      <c r="A1143" s="6"/>
      <c r="B1143" s="10"/>
      <c r="C1143" s="8" t="s">
        <v>934</v>
      </c>
      <c r="D1143" s="8" t="s">
        <v>1839</v>
      </c>
      <c r="E1143" s="202" t="s">
        <v>1840</v>
      </c>
      <c r="F1143" s="37"/>
      <c r="G1143" s="167">
        <v>5</v>
      </c>
      <c r="H1143" s="8">
        <v>5</v>
      </c>
      <c r="I1143" s="52"/>
      <c r="J1143" s="53"/>
      <c r="K1143" s="54"/>
    </row>
    <row r="1144" customHeight="1" spans="1:11">
      <c r="A1144" s="6"/>
      <c r="B1144" s="10"/>
      <c r="C1144" s="10"/>
      <c r="D1144" s="10"/>
      <c r="E1144" s="214"/>
      <c r="F1144" s="8" t="s">
        <v>1166</v>
      </c>
      <c r="G1144" s="168"/>
      <c r="H1144" s="10"/>
      <c r="I1144" s="55"/>
      <c r="K1144" s="56"/>
    </row>
    <row r="1145" customHeight="1" spans="1:11">
      <c r="A1145" s="6"/>
      <c r="B1145" s="10"/>
      <c r="C1145" s="10"/>
      <c r="D1145" s="37"/>
      <c r="E1145" s="203"/>
      <c r="F1145" s="37"/>
      <c r="G1145" s="204"/>
      <c r="H1145" s="37"/>
      <c r="I1145" s="57"/>
      <c r="J1145" s="58"/>
      <c r="K1145" s="59"/>
    </row>
    <row r="1146" customHeight="1" spans="1:11">
      <c r="A1146" s="6"/>
      <c r="B1146" s="8" t="s">
        <v>851</v>
      </c>
      <c r="C1146" s="6" t="s">
        <v>852</v>
      </c>
      <c r="D1146" s="6" t="s">
        <v>1841</v>
      </c>
      <c r="E1146" s="114" t="s">
        <v>1842</v>
      </c>
      <c r="F1146" s="8" t="s">
        <v>1166</v>
      </c>
      <c r="G1146" s="49">
        <v>5</v>
      </c>
      <c r="H1146" s="6">
        <v>5</v>
      </c>
      <c r="I1146" s="6"/>
      <c r="J1146" s="6"/>
      <c r="K1146" s="6"/>
    </row>
    <row r="1147" customHeight="1" spans="1:11">
      <c r="A1147" s="6"/>
      <c r="B1147" s="10"/>
      <c r="C1147" s="10" t="s">
        <v>856</v>
      </c>
      <c r="D1147" s="6" t="s">
        <v>1843</v>
      </c>
      <c r="E1147" s="114" t="s">
        <v>1844</v>
      </c>
      <c r="F1147" s="37"/>
      <c r="G1147" s="168">
        <v>20</v>
      </c>
      <c r="H1147" s="10">
        <v>20</v>
      </c>
      <c r="I1147" s="55"/>
      <c r="K1147" s="56"/>
    </row>
    <row r="1148" customHeight="1" spans="1:11">
      <c r="A1148" s="6"/>
      <c r="B1148" s="10"/>
      <c r="C1148" s="37"/>
      <c r="D1148" s="6" t="s">
        <v>1845</v>
      </c>
      <c r="E1148" s="68" t="s">
        <v>1846</v>
      </c>
      <c r="F1148" s="8" t="s">
        <v>1166</v>
      </c>
      <c r="G1148" s="204"/>
      <c r="H1148" s="37"/>
      <c r="I1148" s="57"/>
      <c r="J1148" s="58"/>
      <c r="K1148" s="59"/>
    </row>
    <row r="1149" customHeight="1" spans="1:11">
      <c r="A1149" s="6"/>
      <c r="B1149" s="10"/>
      <c r="C1149" s="8" t="s">
        <v>915</v>
      </c>
      <c r="D1149" s="6" t="s">
        <v>1847</v>
      </c>
      <c r="E1149" s="68" t="s">
        <v>1846</v>
      </c>
      <c r="F1149" s="37"/>
      <c r="G1149" s="49">
        <v>5</v>
      </c>
      <c r="H1149" s="6">
        <v>5</v>
      </c>
      <c r="I1149" s="6"/>
      <c r="J1149" s="6"/>
      <c r="K1149" s="6"/>
    </row>
    <row r="1150" customHeight="1" spans="1:11">
      <c r="A1150" s="6"/>
      <c r="B1150" s="6" t="s">
        <v>865</v>
      </c>
      <c r="C1150" s="215" t="s">
        <v>862</v>
      </c>
      <c r="D1150" s="6" t="s">
        <v>1848</v>
      </c>
      <c r="E1150" s="6" t="s">
        <v>1849</v>
      </c>
      <c r="F1150" s="8" t="s">
        <v>1166</v>
      </c>
      <c r="G1150" s="49">
        <v>5</v>
      </c>
      <c r="H1150" s="6">
        <v>5</v>
      </c>
      <c r="I1150" s="6"/>
      <c r="J1150" s="6"/>
      <c r="K1150" s="6"/>
    </row>
    <row r="1151" customHeight="1" spans="1:11">
      <c r="A1151" s="6"/>
      <c r="B1151" s="6"/>
      <c r="C1151" s="215" t="s">
        <v>866</v>
      </c>
      <c r="D1151" s="6" t="s">
        <v>1850</v>
      </c>
      <c r="E1151" s="6" t="s">
        <v>902</v>
      </c>
      <c r="F1151" s="37"/>
      <c r="G1151" s="49">
        <v>5</v>
      </c>
      <c r="H1151" s="6">
        <v>5</v>
      </c>
      <c r="I1151" s="6"/>
      <c r="J1151" s="6"/>
      <c r="K1151" s="6"/>
    </row>
    <row r="1152" customHeight="1" spans="1:11">
      <c r="A1152" s="23" t="s">
        <v>922</v>
      </c>
      <c r="B1152" s="24"/>
      <c r="C1152" s="25"/>
      <c r="D1152" s="23">
        <v>100</v>
      </c>
      <c r="E1152" s="24"/>
      <c r="F1152" s="25"/>
      <c r="G1152" s="19">
        <v>91</v>
      </c>
      <c r="H1152" s="20"/>
      <c r="I1152" s="20"/>
      <c r="J1152" s="20"/>
      <c r="K1152" s="26"/>
    </row>
    <row r="1153" customHeight="1" spans="1:11">
      <c r="A1153" s="6" t="s">
        <v>869</v>
      </c>
      <c r="B1153" s="12" t="s">
        <v>1851</v>
      </c>
      <c r="C1153" s="6" t="s">
        <v>1852</v>
      </c>
      <c r="D1153" s="6"/>
      <c r="E1153" s="6"/>
      <c r="F1153" s="6"/>
      <c r="G1153" s="6"/>
      <c r="H1153" s="6"/>
      <c r="I1153" s="6"/>
      <c r="J1153" s="6"/>
      <c r="K1153" s="6"/>
    </row>
    <row r="1154" customHeight="1" spans="1:11">
      <c r="A1154" s="12" t="s">
        <v>871</v>
      </c>
      <c r="B1154" s="23"/>
      <c r="C1154" s="24"/>
      <c r="D1154" s="24"/>
      <c r="E1154" s="24"/>
      <c r="F1154" s="24"/>
      <c r="G1154" s="24"/>
      <c r="H1154" s="24"/>
      <c r="I1154" s="24"/>
      <c r="J1154" s="24"/>
      <c r="K1154" s="25"/>
    </row>
    <row r="1155" ht="185" customHeight="1" spans="1:11">
      <c r="A1155" s="218" t="s">
        <v>924</v>
      </c>
      <c r="B1155" s="219"/>
      <c r="C1155" s="219"/>
      <c r="D1155" s="219"/>
      <c r="E1155" s="219"/>
      <c r="F1155" s="219"/>
      <c r="G1155" s="219"/>
      <c r="H1155" s="219"/>
      <c r="I1155" s="219"/>
      <c r="J1155" s="219"/>
      <c r="K1155" s="220"/>
    </row>
    <row r="1157" customHeight="1" spans="1:11">
      <c r="A1157" s="3" t="s">
        <v>873</v>
      </c>
      <c r="B1157" s="3"/>
      <c r="C1157" s="3"/>
      <c r="D1157" s="3"/>
      <c r="E1157" s="3"/>
      <c r="F1157" s="3"/>
      <c r="G1157" s="3"/>
      <c r="H1157" s="3"/>
      <c r="I1157" s="3"/>
      <c r="J1157" s="3"/>
      <c r="K1157" s="3"/>
    </row>
    <row r="1158" customHeight="1" spans="1:1">
      <c r="A1158" s="1" t="s">
        <v>874</v>
      </c>
    </row>
    <row r="1159" customHeight="1" spans="1:11">
      <c r="A1159" s="4" t="s">
        <v>1817</v>
      </c>
      <c r="B1159" s="4"/>
      <c r="C1159" s="4"/>
      <c r="D1159" s="4"/>
      <c r="E1159" s="4"/>
      <c r="F1159" s="5" t="s">
        <v>944</v>
      </c>
      <c r="G1159" s="5"/>
      <c r="H1159" s="5"/>
      <c r="I1159" s="5"/>
      <c r="J1159" s="5"/>
      <c r="K1159" s="5"/>
    </row>
    <row r="1160" customHeight="1" spans="1:11">
      <c r="A1160" s="6" t="s">
        <v>877</v>
      </c>
      <c r="B1160" s="6"/>
      <c r="C1160" s="6"/>
      <c r="D1160" s="6" t="s">
        <v>1853</v>
      </c>
      <c r="E1160" s="6"/>
      <c r="F1160" s="6"/>
      <c r="G1160" s="6"/>
      <c r="H1160" s="6"/>
      <c r="I1160" s="6"/>
      <c r="J1160" s="6"/>
      <c r="K1160" s="6"/>
    </row>
    <row r="1161" customHeight="1" spans="1:11">
      <c r="A1161" s="6" t="s">
        <v>813</v>
      </c>
      <c r="B1161" s="6"/>
      <c r="C1161" s="6"/>
      <c r="D1161" s="114" t="s">
        <v>879</v>
      </c>
      <c r="E1161" s="114"/>
      <c r="F1161" s="6" t="s">
        <v>815</v>
      </c>
      <c r="G1161" s="6" t="s">
        <v>1819</v>
      </c>
      <c r="H1161" s="6"/>
      <c r="I1161" s="6"/>
      <c r="J1161" s="6"/>
      <c r="K1161" s="6"/>
    </row>
    <row r="1162" customHeight="1" spans="1:11">
      <c r="A1162" s="6" t="s">
        <v>880</v>
      </c>
      <c r="B1162" s="6"/>
      <c r="C1162" s="6"/>
      <c r="D1162" s="6" t="s">
        <v>818</v>
      </c>
      <c r="E1162" s="6" t="s">
        <v>819</v>
      </c>
      <c r="F1162" s="6" t="s">
        <v>881</v>
      </c>
      <c r="G1162" s="6" t="s">
        <v>882</v>
      </c>
      <c r="H1162" s="6"/>
      <c r="I1162" s="6" t="s">
        <v>822</v>
      </c>
      <c r="J1162" s="6" t="s">
        <v>823</v>
      </c>
      <c r="K1162" s="6" t="s">
        <v>824</v>
      </c>
    </row>
    <row r="1163" customHeight="1" spans="1:11">
      <c r="A1163" s="6"/>
      <c r="B1163" s="6"/>
      <c r="C1163" s="6"/>
      <c r="D1163" s="6" t="s">
        <v>825</v>
      </c>
      <c r="E1163" s="201">
        <v>200000</v>
      </c>
      <c r="F1163" s="201">
        <v>200000</v>
      </c>
      <c r="G1163" s="201">
        <v>133985.79</v>
      </c>
      <c r="H1163" s="201"/>
      <c r="I1163" s="6">
        <v>10</v>
      </c>
      <c r="J1163" s="154">
        <v>0.6699</v>
      </c>
      <c r="K1163" s="49">
        <v>7</v>
      </c>
    </row>
    <row r="1164" customHeight="1" spans="1:11">
      <c r="A1164" s="6"/>
      <c r="B1164" s="6"/>
      <c r="C1164" s="6"/>
      <c r="D1164" s="6" t="s">
        <v>883</v>
      </c>
      <c r="E1164" s="201">
        <v>200000</v>
      </c>
      <c r="F1164" s="201">
        <v>200000</v>
      </c>
      <c r="G1164" s="201">
        <v>133985.79</v>
      </c>
      <c r="H1164" s="201"/>
      <c r="I1164" s="6" t="s">
        <v>717</v>
      </c>
      <c r="J1164" s="6" t="s">
        <v>717</v>
      </c>
      <c r="K1164" s="6" t="s">
        <v>717</v>
      </c>
    </row>
    <row r="1165" customHeight="1" spans="1:11">
      <c r="A1165" s="6"/>
      <c r="B1165" s="6"/>
      <c r="C1165" s="6"/>
      <c r="D1165" s="6" t="s">
        <v>884</v>
      </c>
      <c r="E1165" s="201"/>
      <c r="F1165" s="201"/>
      <c r="G1165" s="201"/>
      <c r="H1165" s="201"/>
      <c r="I1165" s="6" t="s">
        <v>717</v>
      </c>
      <c r="J1165" s="6" t="s">
        <v>717</v>
      </c>
      <c r="K1165" s="6" t="s">
        <v>717</v>
      </c>
    </row>
    <row r="1166" customHeight="1" spans="1:11">
      <c r="A1166" s="6"/>
      <c r="B1166" s="6"/>
      <c r="C1166" s="6"/>
      <c r="D1166" s="6" t="s">
        <v>885</v>
      </c>
      <c r="E1166" s="201">
        <v>200000</v>
      </c>
      <c r="F1166" s="201">
        <v>200000</v>
      </c>
      <c r="G1166" s="201">
        <v>133985.79</v>
      </c>
      <c r="H1166" s="201"/>
      <c r="I1166" s="6" t="s">
        <v>717</v>
      </c>
      <c r="J1166" s="6" t="s">
        <v>717</v>
      </c>
      <c r="K1166" s="6" t="s">
        <v>717</v>
      </c>
    </row>
    <row r="1167" customHeight="1" spans="1:11">
      <c r="A1167" s="6"/>
      <c r="B1167" s="6"/>
      <c r="C1167" s="6"/>
      <c r="D1167" s="6" t="s">
        <v>826</v>
      </c>
      <c r="E1167" s="201"/>
      <c r="F1167" s="201"/>
      <c r="G1167" s="201"/>
      <c r="H1167" s="201"/>
      <c r="I1167" s="6" t="s">
        <v>717</v>
      </c>
      <c r="J1167" s="6" t="s">
        <v>717</v>
      </c>
      <c r="K1167" s="6" t="s">
        <v>717</v>
      </c>
    </row>
    <row r="1168" customHeight="1" spans="1:11">
      <c r="A1168" s="6" t="s">
        <v>827</v>
      </c>
      <c r="B1168" s="6" t="s">
        <v>828</v>
      </c>
      <c r="C1168" s="6"/>
      <c r="D1168" s="6"/>
      <c r="E1168" s="6"/>
      <c r="F1168" s="6" t="s">
        <v>829</v>
      </c>
      <c r="G1168" s="6"/>
      <c r="H1168" s="6"/>
      <c r="I1168" s="6"/>
      <c r="J1168" s="6"/>
      <c r="K1168" s="6"/>
    </row>
    <row r="1169" ht="99" customHeight="1" spans="1:11">
      <c r="A1169" s="6"/>
      <c r="B1169" s="6" t="s">
        <v>1820</v>
      </c>
      <c r="C1169" s="6"/>
      <c r="D1169" s="6"/>
      <c r="E1169" s="6"/>
      <c r="F1169" s="6" t="s">
        <v>1821</v>
      </c>
      <c r="G1169" s="6"/>
      <c r="H1169" s="6"/>
      <c r="I1169" s="6"/>
      <c r="J1169" s="6"/>
      <c r="K1169" s="6"/>
    </row>
    <row r="1170" customHeight="1" spans="1:11">
      <c r="A1170" s="6" t="s">
        <v>832</v>
      </c>
      <c r="B1170" s="6" t="s">
        <v>833</v>
      </c>
      <c r="C1170" s="6" t="s">
        <v>834</v>
      </c>
      <c r="D1170" s="6" t="s">
        <v>835</v>
      </c>
      <c r="E1170" s="6" t="s">
        <v>888</v>
      </c>
      <c r="F1170" s="6" t="s">
        <v>889</v>
      </c>
      <c r="G1170" s="6" t="s">
        <v>822</v>
      </c>
      <c r="H1170" s="6" t="s">
        <v>824</v>
      </c>
      <c r="I1170" s="6" t="s">
        <v>838</v>
      </c>
      <c r="J1170" s="6"/>
      <c r="K1170" s="6"/>
    </row>
    <row r="1171" customHeight="1" spans="1:11">
      <c r="A1171" s="6"/>
      <c r="B1171" s="8" t="s">
        <v>839</v>
      </c>
      <c r="C1171" s="8" t="s">
        <v>890</v>
      </c>
      <c r="D1171" s="8" t="s">
        <v>1854</v>
      </c>
      <c r="E1171" s="202" t="s">
        <v>1823</v>
      </c>
      <c r="F1171" s="8" t="s">
        <v>1166</v>
      </c>
      <c r="G1171" s="167">
        <v>5</v>
      </c>
      <c r="H1171" s="8">
        <v>5</v>
      </c>
      <c r="I1171" s="52"/>
      <c r="J1171" s="53"/>
      <c r="K1171" s="54"/>
    </row>
    <row r="1172" customHeight="1" spans="1:11">
      <c r="A1172" s="6"/>
      <c r="B1172" s="10"/>
      <c r="C1172" s="10"/>
      <c r="D1172" s="37"/>
      <c r="E1172" s="203"/>
      <c r="F1172" s="37"/>
      <c r="G1172" s="204"/>
      <c r="H1172" s="37"/>
      <c r="I1172" s="57"/>
      <c r="J1172" s="58"/>
      <c r="K1172" s="59"/>
    </row>
    <row r="1173" customHeight="1" spans="1:11">
      <c r="A1173" s="6"/>
      <c r="B1173" s="10"/>
      <c r="C1173" s="10"/>
      <c r="D1173" s="8" t="s">
        <v>1824</v>
      </c>
      <c r="E1173" s="202" t="s">
        <v>1855</v>
      </c>
      <c r="F1173" s="8" t="s">
        <v>1166</v>
      </c>
      <c r="G1173" s="167">
        <v>10</v>
      </c>
      <c r="H1173" s="8">
        <v>10</v>
      </c>
      <c r="I1173" s="52"/>
      <c r="J1173" s="53"/>
      <c r="K1173" s="54"/>
    </row>
    <row r="1174" customHeight="1" spans="1:11">
      <c r="A1174" s="6"/>
      <c r="B1174" s="10"/>
      <c r="C1174" s="10"/>
      <c r="D1174" s="37"/>
      <c r="E1174" s="203"/>
      <c r="F1174" s="37"/>
      <c r="G1174" s="204"/>
      <c r="H1174" s="37"/>
      <c r="I1174" s="57"/>
      <c r="J1174" s="58"/>
      <c r="K1174" s="59"/>
    </row>
    <row r="1175" customHeight="1" spans="1:11">
      <c r="A1175" s="6"/>
      <c r="B1175" s="10"/>
      <c r="C1175" s="10"/>
      <c r="D1175" s="8" t="s">
        <v>1856</v>
      </c>
      <c r="E1175" s="205" t="s">
        <v>1827</v>
      </c>
      <c r="F1175" s="8" t="s">
        <v>1166</v>
      </c>
      <c r="G1175" s="167">
        <v>2</v>
      </c>
      <c r="H1175" s="8">
        <v>2</v>
      </c>
      <c r="I1175" s="52"/>
      <c r="J1175" s="53"/>
      <c r="K1175" s="54"/>
    </row>
    <row r="1176" customHeight="1" spans="1:11">
      <c r="A1176" s="6"/>
      <c r="B1176" s="10"/>
      <c r="C1176" s="10"/>
      <c r="D1176" s="10"/>
      <c r="E1176" s="206"/>
      <c r="F1176" s="37"/>
      <c r="G1176" s="168"/>
      <c r="H1176" s="10"/>
      <c r="I1176" s="55"/>
      <c r="K1176" s="56"/>
    </row>
    <row r="1177" customHeight="1" spans="1:11">
      <c r="A1177" s="6"/>
      <c r="B1177" s="10"/>
      <c r="C1177" s="10"/>
      <c r="D1177" s="8" t="s">
        <v>1857</v>
      </c>
      <c r="E1177" s="205" t="s">
        <v>1829</v>
      </c>
      <c r="F1177" s="8" t="s">
        <v>1166</v>
      </c>
      <c r="G1177" s="167">
        <v>2</v>
      </c>
      <c r="H1177" s="8">
        <v>2</v>
      </c>
      <c r="I1177" s="52"/>
      <c r="J1177" s="53"/>
      <c r="K1177" s="54"/>
    </row>
    <row r="1178" customHeight="1" spans="1:11">
      <c r="A1178" s="6"/>
      <c r="B1178" s="10"/>
      <c r="C1178" s="10"/>
      <c r="D1178" s="37"/>
      <c r="E1178" s="206"/>
      <c r="F1178" s="37"/>
      <c r="G1178" s="204"/>
      <c r="H1178" s="37"/>
      <c r="I1178" s="57"/>
      <c r="J1178" s="58"/>
      <c r="K1178" s="59"/>
    </row>
    <row r="1179" customHeight="1" spans="1:11">
      <c r="A1179" s="6"/>
      <c r="B1179" s="10"/>
      <c r="C1179" s="10"/>
      <c r="D1179" s="8" t="s">
        <v>1858</v>
      </c>
      <c r="E1179" s="207" t="s">
        <v>1831</v>
      </c>
      <c r="F1179" s="8" t="s">
        <v>1166</v>
      </c>
      <c r="G1179" s="167">
        <v>2</v>
      </c>
      <c r="H1179" s="8">
        <v>2</v>
      </c>
      <c r="I1179" s="52"/>
      <c r="J1179" s="53"/>
      <c r="K1179" s="54"/>
    </row>
    <row r="1180" customHeight="1" spans="1:11">
      <c r="A1180" s="6"/>
      <c r="B1180" s="10"/>
      <c r="C1180" s="10"/>
      <c r="D1180" s="10"/>
      <c r="E1180" s="208"/>
      <c r="F1180" s="37"/>
      <c r="G1180" s="168"/>
      <c r="H1180" s="10"/>
      <c r="I1180" s="55"/>
      <c r="K1180" s="56"/>
    </row>
    <row r="1181" customHeight="1" spans="1:11">
      <c r="A1181" s="6"/>
      <c r="B1181" s="10"/>
      <c r="C1181" s="8" t="s">
        <v>900</v>
      </c>
      <c r="D1181" s="8" t="s">
        <v>1859</v>
      </c>
      <c r="E1181" s="209" t="s">
        <v>1413</v>
      </c>
      <c r="F1181" s="8" t="s">
        <v>1166</v>
      </c>
      <c r="G1181" s="167">
        <v>5</v>
      </c>
      <c r="H1181" s="8">
        <v>5</v>
      </c>
      <c r="I1181" s="52"/>
      <c r="J1181" s="53"/>
      <c r="K1181" s="54"/>
    </row>
    <row r="1182" customHeight="1" spans="1:11">
      <c r="A1182" s="6"/>
      <c r="B1182" s="10"/>
      <c r="C1182" s="10"/>
      <c r="D1182" s="37"/>
      <c r="E1182" s="210"/>
      <c r="F1182" s="37"/>
      <c r="G1182" s="204"/>
      <c r="H1182" s="37"/>
      <c r="I1182" s="57"/>
      <c r="J1182" s="58"/>
      <c r="K1182" s="59"/>
    </row>
    <row r="1183" customHeight="1" spans="1:11">
      <c r="A1183" s="6"/>
      <c r="B1183" s="10"/>
      <c r="C1183" s="10"/>
      <c r="D1183" s="8" t="s">
        <v>1833</v>
      </c>
      <c r="E1183" s="202">
        <v>0</v>
      </c>
      <c r="F1183" s="8">
        <v>0</v>
      </c>
      <c r="G1183" s="167">
        <v>10</v>
      </c>
      <c r="H1183" s="211">
        <v>10</v>
      </c>
      <c r="I1183" s="52"/>
      <c r="J1183" s="53"/>
      <c r="K1183" s="54"/>
    </row>
    <row r="1184" customHeight="1" spans="1:11">
      <c r="A1184" s="6"/>
      <c r="B1184" s="10"/>
      <c r="C1184" s="10"/>
      <c r="D1184" s="37"/>
      <c r="E1184" s="203"/>
      <c r="F1184" s="37"/>
      <c r="G1184" s="204"/>
      <c r="H1184" s="212"/>
      <c r="I1184" s="57"/>
      <c r="J1184" s="58"/>
      <c r="K1184" s="59"/>
    </row>
    <row r="1185" customHeight="1" spans="1:11">
      <c r="A1185" s="6"/>
      <c r="B1185" s="10"/>
      <c r="C1185" s="8" t="s">
        <v>906</v>
      </c>
      <c r="D1185" s="12" t="s">
        <v>1834</v>
      </c>
      <c r="E1185" s="213">
        <v>44927</v>
      </c>
      <c r="F1185" s="8" t="s">
        <v>1166</v>
      </c>
      <c r="G1185" s="49">
        <v>2</v>
      </c>
      <c r="H1185" s="6">
        <v>2</v>
      </c>
      <c r="I1185" s="52"/>
      <c r="J1185" s="53"/>
      <c r="K1185" s="54"/>
    </row>
    <row r="1186" customHeight="1" spans="1:11">
      <c r="A1186" s="6"/>
      <c r="B1186" s="10"/>
      <c r="C1186" s="10"/>
      <c r="D1186" s="12" t="s">
        <v>1835</v>
      </c>
      <c r="E1186" s="213" t="s">
        <v>1836</v>
      </c>
      <c r="F1186" s="37"/>
      <c r="G1186" s="49">
        <v>5</v>
      </c>
      <c r="H1186" s="6">
        <v>5</v>
      </c>
      <c r="I1186" s="52"/>
      <c r="J1186" s="53"/>
      <c r="K1186" s="54"/>
    </row>
    <row r="1187" customHeight="1" spans="1:11">
      <c r="A1187" s="6"/>
      <c r="B1187" s="10"/>
      <c r="C1187" s="37"/>
      <c r="D1187" s="12" t="s">
        <v>1837</v>
      </c>
      <c r="E1187" s="213" t="s">
        <v>1838</v>
      </c>
      <c r="F1187" s="8" t="s">
        <v>1166</v>
      </c>
      <c r="G1187" s="49">
        <v>2</v>
      </c>
      <c r="H1187" s="6">
        <v>2</v>
      </c>
      <c r="I1187" s="52"/>
      <c r="J1187" s="53"/>
      <c r="K1187" s="54"/>
    </row>
    <row r="1188" customHeight="1" spans="1:11">
      <c r="A1188" s="6"/>
      <c r="B1188" s="10"/>
      <c r="C1188" s="8" t="s">
        <v>934</v>
      </c>
      <c r="D1188" s="8" t="s">
        <v>1839</v>
      </c>
      <c r="E1188" s="202" t="s">
        <v>1840</v>
      </c>
      <c r="F1188" s="37"/>
      <c r="G1188" s="167">
        <v>5</v>
      </c>
      <c r="H1188" s="8">
        <v>5</v>
      </c>
      <c r="I1188" s="52"/>
      <c r="J1188" s="53"/>
      <c r="K1188" s="54"/>
    </row>
    <row r="1189" customHeight="1" spans="1:11">
      <c r="A1189" s="6"/>
      <c r="B1189" s="10"/>
      <c r="C1189" s="10"/>
      <c r="D1189" s="10"/>
      <c r="E1189" s="214"/>
      <c r="F1189" s="8" t="s">
        <v>1166</v>
      </c>
      <c r="G1189" s="168"/>
      <c r="H1189" s="10"/>
      <c r="I1189" s="55"/>
      <c r="K1189" s="56"/>
    </row>
    <row r="1190" customHeight="1" spans="1:11">
      <c r="A1190" s="6"/>
      <c r="B1190" s="10"/>
      <c r="C1190" s="10"/>
      <c r="D1190" s="37"/>
      <c r="E1190" s="203"/>
      <c r="F1190" s="37"/>
      <c r="G1190" s="204"/>
      <c r="H1190" s="37"/>
      <c r="I1190" s="57"/>
      <c r="J1190" s="58"/>
      <c r="K1190" s="59"/>
    </row>
    <row r="1191" customHeight="1" spans="1:11">
      <c r="A1191" s="6"/>
      <c r="B1191" s="8" t="s">
        <v>851</v>
      </c>
      <c r="C1191" s="6" t="s">
        <v>852</v>
      </c>
      <c r="D1191" s="6" t="s">
        <v>1841</v>
      </c>
      <c r="E1191" s="114" t="s">
        <v>1842</v>
      </c>
      <c r="F1191" s="8" t="s">
        <v>1166</v>
      </c>
      <c r="G1191" s="49">
        <v>5</v>
      </c>
      <c r="H1191" s="6">
        <v>5</v>
      </c>
      <c r="I1191" s="6"/>
      <c r="J1191" s="6"/>
      <c r="K1191" s="6"/>
    </row>
    <row r="1192" customHeight="1" spans="1:11">
      <c r="A1192" s="6"/>
      <c r="B1192" s="10"/>
      <c r="C1192" s="10" t="s">
        <v>856</v>
      </c>
      <c r="D1192" s="6" t="s">
        <v>1843</v>
      </c>
      <c r="E1192" s="114" t="s">
        <v>1844</v>
      </c>
      <c r="F1192" s="37"/>
      <c r="G1192" s="168">
        <v>20</v>
      </c>
      <c r="H1192" s="10">
        <v>20</v>
      </c>
      <c r="I1192" s="55"/>
      <c r="K1192" s="56"/>
    </row>
    <row r="1193" customHeight="1" spans="1:11">
      <c r="A1193" s="6"/>
      <c r="B1193" s="10"/>
      <c r="C1193" s="37"/>
      <c r="D1193" s="6" t="s">
        <v>1860</v>
      </c>
      <c r="E1193" s="68" t="s">
        <v>1846</v>
      </c>
      <c r="F1193" s="8" t="s">
        <v>1166</v>
      </c>
      <c r="G1193" s="204"/>
      <c r="H1193" s="37"/>
      <c r="I1193" s="57"/>
      <c r="J1193" s="58"/>
      <c r="K1193" s="59"/>
    </row>
    <row r="1194" customHeight="1" spans="1:11">
      <c r="A1194" s="6"/>
      <c r="B1194" s="10"/>
      <c r="C1194" s="8" t="s">
        <v>915</v>
      </c>
      <c r="D1194" s="6" t="s">
        <v>1847</v>
      </c>
      <c r="E1194" s="68" t="s">
        <v>1846</v>
      </c>
      <c r="F1194" s="37"/>
      <c r="G1194" s="49">
        <v>5</v>
      </c>
      <c r="H1194" s="6">
        <v>5</v>
      </c>
      <c r="I1194" s="6"/>
      <c r="J1194" s="6"/>
      <c r="K1194" s="6"/>
    </row>
    <row r="1195" customHeight="1" spans="1:11">
      <c r="A1195" s="6"/>
      <c r="B1195" s="6" t="s">
        <v>865</v>
      </c>
      <c r="C1195" s="215" t="s">
        <v>862</v>
      </c>
      <c r="D1195" s="6" t="s">
        <v>1848</v>
      </c>
      <c r="E1195" s="6" t="s">
        <v>1849</v>
      </c>
      <c r="F1195" s="8" t="s">
        <v>1166</v>
      </c>
      <c r="G1195" s="49">
        <v>5</v>
      </c>
      <c r="H1195" s="6">
        <v>5</v>
      </c>
      <c r="I1195" s="6"/>
      <c r="J1195" s="6"/>
      <c r="K1195" s="6"/>
    </row>
    <row r="1196" customHeight="1" spans="1:11">
      <c r="A1196" s="6"/>
      <c r="B1196" s="6"/>
      <c r="C1196" s="215" t="s">
        <v>866</v>
      </c>
      <c r="D1196" s="6" t="s">
        <v>1850</v>
      </c>
      <c r="E1196" s="6" t="s">
        <v>902</v>
      </c>
      <c r="F1196" s="37"/>
      <c r="G1196" s="49">
        <v>5</v>
      </c>
      <c r="H1196" s="6">
        <v>5</v>
      </c>
      <c r="I1196" s="6"/>
      <c r="J1196" s="6"/>
      <c r="K1196" s="6"/>
    </row>
    <row r="1197" customHeight="1" spans="1:11">
      <c r="A1197" s="23" t="s">
        <v>922</v>
      </c>
      <c r="B1197" s="24"/>
      <c r="C1197" s="25"/>
      <c r="D1197" s="23">
        <v>100</v>
      </c>
      <c r="E1197" s="24"/>
      <c r="F1197" s="25"/>
      <c r="G1197" s="19">
        <v>97</v>
      </c>
      <c r="H1197" s="20"/>
      <c r="I1197" s="20"/>
      <c r="J1197" s="20"/>
      <c r="K1197" s="26"/>
    </row>
    <row r="1198" customHeight="1" spans="1:11">
      <c r="A1198" s="6" t="s">
        <v>869</v>
      </c>
      <c r="B1198" s="12" t="s">
        <v>1851</v>
      </c>
      <c r="C1198" s="6" t="s">
        <v>1861</v>
      </c>
      <c r="D1198" s="6"/>
      <c r="E1198" s="6"/>
      <c r="F1198" s="6"/>
      <c r="G1198" s="6"/>
      <c r="H1198" s="6"/>
      <c r="I1198" s="6"/>
      <c r="J1198" s="6"/>
      <c r="K1198" s="6"/>
    </row>
    <row r="1199" customHeight="1" spans="1:11">
      <c r="A1199" s="12" t="s">
        <v>871</v>
      </c>
      <c r="B1199" s="23"/>
      <c r="C1199" s="24"/>
      <c r="D1199" s="24"/>
      <c r="E1199" s="24"/>
      <c r="F1199" s="24"/>
      <c r="G1199" s="24"/>
      <c r="H1199" s="24"/>
      <c r="I1199" s="24"/>
      <c r="J1199" s="24"/>
      <c r="K1199" s="25"/>
    </row>
    <row r="1200" ht="145" customHeight="1" spans="1:11">
      <c r="A1200" s="218" t="s">
        <v>924</v>
      </c>
      <c r="B1200" s="219"/>
      <c r="C1200" s="219"/>
      <c r="D1200" s="219"/>
      <c r="E1200" s="219"/>
      <c r="F1200" s="219"/>
      <c r="G1200" s="219"/>
      <c r="H1200" s="219"/>
      <c r="I1200" s="219"/>
      <c r="J1200" s="219"/>
      <c r="K1200" s="220"/>
    </row>
    <row r="1202" customHeight="1" spans="1:11">
      <c r="A1202" s="3" t="s">
        <v>873</v>
      </c>
      <c r="B1202" s="3"/>
      <c r="C1202" s="3"/>
      <c r="D1202" s="3"/>
      <c r="E1202" s="3"/>
      <c r="F1202" s="3"/>
      <c r="G1202" s="3"/>
      <c r="H1202" s="3"/>
      <c r="I1202" s="3"/>
      <c r="J1202" s="3"/>
      <c r="K1202" s="3"/>
    </row>
    <row r="1203" customHeight="1" spans="1:1">
      <c r="A1203" s="1" t="s">
        <v>874</v>
      </c>
    </row>
    <row r="1204" customHeight="1" spans="1:11">
      <c r="A1204" s="4" t="s">
        <v>1862</v>
      </c>
      <c r="B1204" s="4"/>
      <c r="C1204" s="4"/>
      <c r="D1204" s="4"/>
      <c r="E1204" s="4"/>
      <c r="F1204" s="5" t="s">
        <v>1863</v>
      </c>
      <c r="G1204" s="5"/>
      <c r="H1204" s="5"/>
      <c r="I1204" s="5"/>
      <c r="J1204" s="5"/>
      <c r="K1204" s="5"/>
    </row>
    <row r="1205" customHeight="1" spans="1:11">
      <c r="A1205" s="6" t="s">
        <v>877</v>
      </c>
      <c r="B1205" s="6"/>
      <c r="C1205" s="6"/>
      <c r="D1205" s="6" t="s">
        <v>1864</v>
      </c>
      <c r="E1205" s="6"/>
      <c r="F1205" s="6"/>
      <c r="G1205" s="6"/>
      <c r="H1205" s="6"/>
      <c r="I1205" s="6"/>
      <c r="J1205" s="6"/>
      <c r="K1205" s="6"/>
    </row>
    <row r="1206" customHeight="1" spans="1:11">
      <c r="A1206" s="6" t="s">
        <v>813</v>
      </c>
      <c r="B1206" s="6"/>
      <c r="C1206" s="6"/>
      <c r="D1206" s="6" t="s">
        <v>1865</v>
      </c>
      <c r="E1206" s="6"/>
      <c r="F1206" s="6" t="s">
        <v>815</v>
      </c>
      <c r="G1206" s="6" t="s">
        <v>1866</v>
      </c>
      <c r="H1206" s="6"/>
      <c r="I1206" s="6"/>
      <c r="J1206" s="6"/>
      <c r="K1206" s="6"/>
    </row>
    <row r="1207" customHeight="1" spans="1:11">
      <c r="A1207" s="6" t="s">
        <v>880</v>
      </c>
      <c r="B1207" s="6"/>
      <c r="C1207" s="6"/>
      <c r="D1207" s="6" t="s">
        <v>818</v>
      </c>
      <c r="E1207" s="6" t="s">
        <v>819</v>
      </c>
      <c r="F1207" s="6" t="s">
        <v>881</v>
      </c>
      <c r="G1207" s="6" t="s">
        <v>882</v>
      </c>
      <c r="H1207" s="6"/>
      <c r="I1207" s="6" t="s">
        <v>822</v>
      </c>
      <c r="J1207" s="6" t="s">
        <v>823</v>
      </c>
      <c r="K1207" s="6" t="s">
        <v>824</v>
      </c>
    </row>
    <row r="1208" customHeight="1" spans="1:11">
      <c r="A1208" s="6"/>
      <c r="B1208" s="6"/>
      <c r="C1208" s="6"/>
      <c r="D1208" s="6" t="s">
        <v>825</v>
      </c>
      <c r="E1208" s="6">
        <v>100</v>
      </c>
      <c r="F1208" s="6">
        <v>100</v>
      </c>
      <c r="G1208" s="6">
        <v>92.265</v>
      </c>
      <c r="H1208" s="6"/>
      <c r="I1208" s="6">
        <v>10</v>
      </c>
      <c r="J1208" s="179">
        <v>0.92265</v>
      </c>
      <c r="K1208" s="6">
        <v>8</v>
      </c>
    </row>
    <row r="1209" customHeight="1" spans="1:11">
      <c r="A1209" s="6"/>
      <c r="B1209" s="6"/>
      <c r="C1209" s="6"/>
      <c r="D1209" s="6" t="s">
        <v>883</v>
      </c>
      <c r="E1209" s="6">
        <v>100</v>
      </c>
      <c r="F1209" s="6">
        <v>100</v>
      </c>
      <c r="G1209" s="6">
        <v>100</v>
      </c>
      <c r="H1209" s="6"/>
      <c r="I1209" s="6" t="s">
        <v>717</v>
      </c>
      <c r="J1209" s="6" t="s">
        <v>717</v>
      </c>
      <c r="K1209" s="6" t="s">
        <v>717</v>
      </c>
    </row>
    <row r="1210" customHeight="1" spans="1:11">
      <c r="A1210" s="6"/>
      <c r="B1210" s="6"/>
      <c r="C1210" s="6"/>
      <c r="D1210" s="7" t="s">
        <v>884</v>
      </c>
      <c r="E1210" s="6"/>
      <c r="F1210" s="6"/>
      <c r="G1210" s="6"/>
      <c r="H1210" s="6"/>
      <c r="I1210" s="6" t="s">
        <v>717</v>
      </c>
      <c r="J1210" s="6" t="s">
        <v>717</v>
      </c>
      <c r="K1210" s="6" t="s">
        <v>717</v>
      </c>
    </row>
    <row r="1211" customHeight="1" spans="1:11">
      <c r="A1211" s="6"/>
      <c r="B1211" s="6"/>
      <c r="C1211" s="6"/>
      <c r="D1211" s="7" t="s">
        <v>885</v>
      </c>
      <c r="E1211" s="6"/>
      <c r="F1211" s="6"/>
      <c r="G1211" s="6"/>
      <c r="H1211" s="6"/>
      <c r="I1211" s="6" t="s">
        <v>717</v>
      </c>
      <c r="J1211" s="6" t="s">
        <v>717</v>
      </c>
      <c r="K1211" s="6" t="s">
        <v>717</v>
      </c>
    </row>
    <row r="1212" customHeight="1" spans="1:11">
      <c r="A1212" s="6"/>
      <c r="B1212" s="6"/>
      <c r="C1212" s="6"/>
      <c r="D1212" s="6" t="s">
        <v>826</v>
      </c>
      <c r="E1212" s="6"/>
      <c r="F1212" s="6"/>
      <c r="G1212" s="6"/>
      <c r="H1212" s="6"/>
      <c r="I1212" s="6" t="s">
        <v>717</v>
      </c>
      <c r="J1212" s="6" t="s">
        <v>717</v>
      </c>
      <c r="K1212" s="6" t="s">
        <v>717</v>
      </c>
    </row>
    <row r="1213" customHeight="1" spans="1:11">
      <c r="A1213" s="6" t="s">
        <v>827</v>
      </c>
      <c r="B1213" s="6" t="s">
        <v>828</v>
      </c>
      <c r="C1213" s="6"/>
      <c r="D1213" s="6"/>
      <c r="E1213" s="6"/>
      <c r="F1213" s="6" t="s">
        <v>829</v>
      </c>
      <c r="G1213" s="6"/>
      <c r="H1213" s="6"/>
      <c r="I1213" s="6"/>
      <c r="J1213" s="6"/>
      <c r="K1213" s="6"/>
    </row>
    <row r="1214" ht="103" customHeight="1" spans="1:11">
      <c r="A1214" s="6"/>
      <c r="B1214" s="6" t="s">
        <v>1867</v>
      </c>
      <c r="C1214" s="6"/>
      <c r="D1214" s="6"/>
      <c r="E1214" s="6"/>
      <c r="F1214" s="126" t="s">
        <v>1868</v>
      </c>
      <c r="G1214" s="126"/>
      <c r="H1214" s="126"/>
      <c r="I1214" s="126"/>
      <c r="J1214" s="126"/>
      <c r="K1214" s="126"/>
    </row>
    <row r="1215" customHeight="1" spans="1:11">
      <c r="A1215" s="6" t="s">
        <v>832</v>
      </c>
      <c r="B1215" s="6" t="s">
        <v>833</v>
      </c>
      <c r="C1215" s="6" t="s">
        <v>834</v>
      </c>
      <c r="D1215" s="6" t="s">
        <v>835</v>
      </c>
      <c r="E1215" s="6" t="s">
        <v>888</v>
      </c>
      <c r="F1215" s="6" t="s">
        <v>889</v>
      </c>
      <c r="G1215" s="6" t="s">
        <v>822</v>
      </c>
      <c r="H1215" s="6" t="s">
        <v>824</v>
      </c>
      <c r="I1215" s="6" t="s">
        <v>838</v>
      </c>
      <c r="J1215" s="6"/>
      <c r="K1215" s="6"/>
    </row>
    <row r="1216" customHeight="1" spans="1:11">
      <c r="A1216" s="6"/>
      <c r="B1216" s="8" t="s">
        <v>839</v>
      </c>
      <c r="C1216" s="8" t="s">
        <v>890</v>
      </c>
      <c r="D1216" s="12" t="s">
        <v>1869</v>
      </c>
      <c r="E1216" s="6" t="s">
        <v>1870</v>
      </c>
      <c r="F1216" s="6" t="s">
        <v>1871</v>
      </c>
      <c r="G1216" s="49">
        <v>3</v>
      </c>
      <c r="H1216" s="6">
        <v>2</v>
      </c>
      <c r="I1216" s="6" t="s">
        <v>1872</v>
      </c>
      <c r="J1216" s="6"/>
      <c r="K1216" s="6"/>
    </row>
    <row r="1217" customHeight="1" spans="1:11">
      <c r="A1217" s="6"/>
      <c r="B1217" s="10"/>
      <c r="C1217" s="10"/>
      <c r="D1217" s="12" t="s">
        <v>1873</v>
      </c>
      <c r="E1217" s="6" t="s">
        <v>1874</v>
      </c>
      <c r="F1217" s="6" t="s">
        <v>1874</v>
      </c>
      <c r="G1217" s="49">
        <v>3</v>
      </c>
      <c r="H1217" s="6">
        <v>4</v>
      </c>
      <c r="I1217" s="8"/>
      <c r="J1217" s="8"/>
      <c r="K1217" s="8"/>
    </row>
    <row r="1218" customHeight="1" spans="1:11">
      <c r="A1218" s="6"/>
      <c r="B1218" s="10"/>
      <c r="C1218" s="10"/>
      <c r="D1218" s="12" t="s">
        <v>1875</v>
      </c>
      <c r="E1218" s="6" t="s">
        <v>1876</v>
      </c>
      <c r="F1218" s="6" t="s">
        <v>1877</v>
      </c>
      <c r="G1218" s="49">
        <v>3</v>
      </c>
      <c r="H1218" s="23">
        <v>4</v>
      </c>
      <c r="I1218" s="23"/>
      <c r="J1218" s="24"/>
      <c r="K1218" s="25"/>
    </row>
    <row r="1219" customHeight="1" spans="1:11">
      <c r="A1219" s="6"/>
      <c r="B1219" s="10"/>
      <c r="C1219" s="10"/>
      <c r="D1219" s="12" t="s">
        <v>1878</v>
      </c>
      <c r="E1219" s="6" t="s">
        <v>1879</v>
      </c>
      <c r="F1219" s="6" t="s">
        <v>1879</v>
      </c>
      <c r="G1219" s="49">
        <v>3</v>
      </c>
      <c r="H1219" s="23">
        <v>4</v>
      </c>
      <c r="I1219" s="23"/>
      <c r="J1219" s="24"/>
      <c r="K1219" s="25"/>
    </row>
    <row r="1220" customHeight="1" spans="1:11">
      <c r="A1220" s="6"/>
      <c r="B1220" s="10"/>
      <c r="C1220" s="10"/>
      <c r="D1220" s="12" t="s">
        <v>1880</v>
      </c>
      <c r="E1220" s="6" t="s">
        <v>1881</v>
      </c>
      <c r="F1220" s="6" t="s">
        <v>1881</v>
      </c>
      <c r="G1220" s="49">
        <v>3</v>
      </c>
      <c r="H1220" s="23">
        <v>4</v>
      </c>
      <c r="I1220" s="23"/>
      <c r="J1220" s="24"/>
      <c r="K1220" s="25"/>
    </row>
    <row r="1221" customHeight="1" spans="1:11">
      <c r="A1221" s="6"/>
      <c r="B1221" s="10"/>
      <c r="C1221" s="37"/>
      <c r="D1221" s="12" t="s">
        <v>1882</v>
      </c>
      <c r="E1221" s="6" t="s">
        <v>1883</v>
      </c>
      <c r="F1221" s="6" t="s">
        <v>1884</v>
      </c>
      <c r="G1221" s="49">
        <v>1</v>
      </c>
      <c r="H1221" s="6">
        <v>1</v>
      </c>
      <c r="I1221" s="37"/>
      <c r="J1221" s="37"/>
      <c r="K1221" s="37"/>
    </row>
    <row r="1222" customHeight="1" spans="1:11">
      <c r="A1222" s="6"/>
      <c r="B1222" s="10"/>
      <c r="C1222" s="8" t="s">
        <v>900</v>
      </c>
      <c r="D1222" s="12" t="s">
        <v>1885</v>
      </c>
      <c r="E1222" s="22">
        <v>0.9</v>
      </c>
      <c r="F1222" s="22">
        <v>0.9</v>
      </c>
      <c r="G1222" s="49">
        <v>4</v>
      </c>
      <c r="H1222" s="6">
        <v>4</v>
      </c>
      <c r="I1222" s="6"/>
      <c r="J1222" s="6"/>
      <c r="K1222" s="6"/>
    </row>
    <row r="1223" customHeight="1" spans="1:11">
      <c r="A1223" s="6"/>
      <c r="B1223" s="10"/>
      <c r="C1223" s="8" t="s">
        <v>906</v>
      </c>
      <c r="D1223" s="12" t="s">
        <v>1650</v>
      </c>
      <c r="E1223" s="22">
        <v>1</v>
      </c>
      <c r="F1223" s="22">
        <v>1</v>
      </c>
      <c r="G1223" s="49">
        <v>3</v>
      </c>
      <c r="H1223" s="6">
        <v>3</v>
      </c>
      <c r="I1223" s="6"/>
      <c r="J1223" s="6"/>
      <c r="K1223" s="6"/>
    </row>
    <row r="1224" customHeight="1" spans="1:11">
      <c r="A1224" s="6"/>
      <c r="B1224" s="10"/>
      <c r="C1224" s="10"/>
      <c r="D1224" s="12" t="s">
        <v>1651</v>
      </c>
      <c r="E1224" s="22">
        <v>1</v>
      </c>
      <c r="F1224" s="22">
        <v>1</v>
      </c>
      <c r="G1224" s="49">
        <v>3</v>
      </c>
      <c r="H1224" s="6">
        <v>3</v>
      </c>
      <c r="I1224" s="6"/>
      <c r="J1224" s="6"/>
      <c r="K1224" s="6"/>
    </row>
    <row r="1225" customHeight="1" spans="1:11">
      <c r="A1225" s="6"/>
      <c r="B1225" s="10"/>
      <c r="C1225" s="8" t="s">
        <v>934</v>
      </c>
      <c r="D1225" s="12" t="s">
        <v>1886</v>
      </c>
      <c r="E1225" s="6" t="s">
        <v>1887</v>
      </c>
      <c r="F1225" s="6" t="s">
        <v>1888</v>
      </c>
      <c r="G1225" s="49">
        <v>4</v>
      </c>
      <c r="H1225" s="6">
        <v>2</v>
      </c>
      <c r="I1225" s="126" t="s">
        <v>1889</v>
      </c>
      <c r="J1225" s="126"/>
      <c r="K1225" s="126"/>
    </row>
    <row r="1226" customHeight="1" spans="1:11">
      <c r="A1226" s="6"/>
      <c r="B1226" s="10"/>
      <c r="C1226" s="10"/>
      <c r="D1226" s="12" t="s">
        <v>1890</v>
      </c>
      <c r="E1226" s="191" t="s">
        <v>1891</v>
      </c>
      <c r="F1226" s="221" t="s">
        <v>1892</v>
      </c>
      <c r="G1226" s="49">
        <v>4</v>
      </c>
      <c r="H1226" s="115">
        <v>4</v>
      </c>
      <c r="I1226" s="126"/>
      <c r="J1226" s="126"/>
      <c r="K1226" s="126"/>
    </row>
    <row r="1227" customHeight="1" spans="1:11">
      <c r="A1227" s="6"/>
      <c r="B1227" s="10"/>
      <c r="C1227" s="10"/>
      <c r="D1227" s="12" t="s">
        <v>1893</v>
      </c>
      <c r="E1227" s="191" t="s">
        <v>1894</v>
      </c>
      <c r="F1227" s="222" t="s">
        <v>1895</v>
      </c>
      <c r="G1227" s="49">
        <v>4</v>
      </c>
      <c r="H1227" s="115">
        <v>4</v>
      </c>
      <c r="I1227" s="126"/>
      <c r="J1227" s="126"/>
      <c r="K1227" s="126"/>
    </row>
    <row r="1228" customHeight="1" spans="1:11">
      <c r="A1228" s="6"/>
      <c r="B1228" s="10"/>
      <c r="C1228" s="10"/>
      <c r="D1228" s="12" t="s">
        <v>1896</v>
      </c>
      <c r="E1228" s="189" t="s">
        <v>1897</v>
      </c>
      <c r="F1228" s="223" t="s">
        <v>1898</v>
      </c>
      <c r="G1228" s="49">
        <v>4</v>
      </c>
      <c r="H1228" s="115">
        <v>4</v>
      </c>
      <c r="I1228" s="126"/>
      <c r="J1228" s="126"/>
      <c r="K1228" s="126"/>
    </row>
    <row r="1229" customHeight="1" spans="1:11">
      <c r="A1229" s="6"/>
      <c r="B1229" s="10"/>
      <c r="C1229" s="10"/>
      <c r="D1229" s="12" t="s">
        <v>1899</v>
      </c>
      <c r="E1229" s="191" t="s">
        <v>1324</v>
      </c>
      <c r="F1229" s="191" t="s">
        <v>1900</v>
      </c>
      <c r="G1229" s="49">
        <v>4</v>
      </c>
      <c r="H1229" s="115">
        <v>4</v>
      </c>
      <c r="I1229" s="126"/>
      <c r="J1229" s="126"/>
      <c r="K1229" s="126"/>
    </row>
    <row r="1230" customHeight="1" spans="1:11">
      <c r="A1230" s="6"/>
      <c r="B1230" s="37"/>
      <c r="C1230" s="37"/>
      <c r="D1230" s="12" t="s">
        <v>1683</v>
      </c>
      <c r="E1230" s="191" t="s">
        <v>1901</v>
      </c>
      <c r="F1230" s="222" t="s">
        <v>1901</v>
      </c>
      <c r="G1230" s="49">
        <v>4</v>
      </c>
      <c r="H1230" s="115">
        <v>4</v>
      </c>
      <c r="I1230" s="252" t="s">
        <v>1902</v>
      </c>
      <c r="J1230" s="253"/>
      <c r="K1230" s="254"/>
    </row>
    <row r="1231" customHeight="1" spans="1:11">
      <c r="A1231" s="6"/>
      <c r="B1231" s="8" t="s">
        <v>851</v>
      </c>
      <c r="C1231" s="8" t="s">
        <v>852</v>
      </c>
      <c r="D1231" s="12" t="s">
        <v>1903</v>
      </c>
      <c r="E1231" s="113" t="s">
        <v>1904</v>
      </c>
      <c r="F1231" s="6" t="s">
        <v>1905</v>
      </c>
      <c r="G1231" s="6">
        <v>10</v>
      </c>
      <c r="H1231" s="6">
        <v>10</v>
      </c>
      <c r="I1231" s="126" t="s">
        <v>1906</v>
      </c>
      <c r="J1231" s="126"/>
      <c r="K1231" s="126"/>
    </row>
    <row r="1232" customHeight="1" spans="1:11">
      <c r="A1232" s="6"/>
      <c r="B1232" s="10"/>
      <c r="C1232" s="10"/>
      <c r="D1232" s="12" t="s">
        <v>1907</v>
      </c>
      <c r="E1232" s="113" t="s">
        <v>1908</v>
      </c>
      <c r="F1232" s="6" t="s">
        <v>1909</v>
      </c>
      <c r="G1232" s="6">
        <v>10</v>
      </c>
      <c r="H1232" s="6">
        <v>10</v>
      </c>
      <c r="I1232" s="126" t="s">
        <v>1906</v>
      </c>
      <c r="J1232" s="126"/>
      <c r="K1232" s="126"/>
    </row>
    <row r="1233" customHeight="1" spans="1:11">
      <c r="A1233" s="6"/>
      <c r="B1233" s="10"/>
      <c r="C1233" s="8" t="s">
        <v>856</v>
      </c>
      <c r="D1233" s="87" t="s">
        <v>1910</v>
      </c>
      <c r="E1233" s="224" t="s">
        <v>1911</v>
      </c>
      <c r="F1233" s="224" t="s">
        <v>1912</v>
      </c>
      <c r="G1233" s="6">
        <v>5</v>
      </c>
      <c r="H1233" s="6">
        <v>5</v>
      </c>
      <c r="I1233" s="6"/>
      <c r="J1233" s="6"/>
      <c r="K1233" s="6"/>
    </row>
    <row r="1234" customHeight="1" spans="1:11">
      <c r="A1234" s="6"/>
      <c r="B1234" s="10"/>
      <c r="C1234" s="10"/>
      <c r="D1234" s="87" t="s">
        <v>1913</v>
      </c>
      <c r="E1234" s="224" t="s">
        <v>1914</v>
      </c>
      <c r="F1234" s="224" t="s">
        <v>1915</v>
      </c>
      <c r="G1234" s="6">
        <v>5</v>
      </c>
      <c r="H1234" s="6">
        <v>5</v>
      </c>
      <c r="I1234" s="23"/>
      <c r="J1234" s="24"/>
      <c r="K1234" s="25"/>
    </row>
    <row r="1235" customHeight="1" spans="1:11">
      <c r="A1235" s="6"/>
      <c r="B1235" s="6" t="s">
        <v>1916</v>
      </c>
      <c r="C1235" s="6" t="s">
        <v>866</v>
      </c>
      <c r="D1235" s="12" t="s">
        <v>1175</v>
      </c>
      <c r="E1235" s="113" t="s">
        <v>1917</v>
      </c>
      <c r="F1235" s="113">
        <v>100</v>
      </c>
      <c r="G1235" s="6">
        <v>10</v>
      </c>
      <c r="H1235" s="6">
        <v>10</v>
      </c>
      <c r="I1235" s="6"/>
      <c r="J1235" s="6"/>
      <c r="K1235" s="6"/>
    </row>
    <row r="1236" customHeight="1" spans="1:11">
      <c r="A1236" s="6" t="s">
        <v>922</v>
      </c>
      <c r="B1236" s="6"/>
      <c r="C1236" s="6"/>
      <c r="D1236" s="6"/>
      <c r="E1236" s="6"/>
      <c r="F1236" s="6"/>
      <c r="G1236" s="19">
        <v>100</v>
      </c>
      <c r="H1236" s="20"/>
      <c r="I1236" s="20"/>
      <c r="J1236" s="20"/>
      <c r="K1236" s="26"/>
    </row>
    <row r="1237" customHeight="1" spans="1:11">
      <c r="A1237" s="6" t="s">
        <v>869</v>
      </c>
      <c r="B1237" s="12" t="s">
        <v>1918</v>
      </c>
      <c r="C1237" s="12"/>
      <c r="D1237" s="12"/>
      <c r="E1237" s="12"/>
      <c r="F1237" s="12"/>
      <c r="G1237" s="12"/>
      <c r="H1237" s="12"/>
      <c r="I1237" s="12"/>
      <c r="J1237" s="12"/>
      <c r="K1237" s="12"/>
    </row>
    <row r="1238" customHeight="1" spans="1:11">
      <c r="A1238" s="12" t="s">
        <v>871</v>
      </c>
      <c r="B1238" s="12"/>
      <c r="C1238" s="12"/>
      <c r="D1238" s="12"/>
      <c r="E1238" s="12"/>
      <c r="F1238" s="12"/>
      <c r="G1238" s="12"/>
      <c r="H1238" s="12"/>
      <c r="I1238" s="12"/>
      <c r="J1238" s="12"/>
      <c r="K1238" s="12"/>
    </row>
    <row r="1239" ht="157" customHeight="1" spans="1:11">
      <c r="A1239" s="21" t="s">
        <v>924</v>
      </c>
      <c r="B1239" s="21"/>
      <c r="C1239" s="21"/>
      <c r="D1239" s="21"/>
      <c r="E1239" s="21"/>
      <c r="F1239" s="21"/>
      <c r="G1239" s="21"/>
      <c r="H1239" s="21"/>
      <c r="I1239" s="21"/>
      <c r="J1239" s="21"/>
      <c r="K1239" s="21"/>
    </row>
    <row r="1241" customHeight="1" spans="1:11">
      <c r="A1241" s="225" t="s">
        <v>873</v>
      </c>
      <c r="B1241" s="225"/>
      <c r="C1241" s="225"/>
      <c r="D1241" s="225"/>
      <c r="E1241" s="225"/>
      <c r="F1241" s="225"/>
      <c r="G1241" s="225"/>
      <c r="H1241" s="225"/>
      <c r="I1241" s="225"/>
      <c r="J1241" s="225"/>
      <c r="K1241" s="225"/>
    </row>
    <row r="1242" customHeight="1" spans="1:11">
      <c r="A1242" s="226" t="s">
        <v>874</v>
      </c>
      <c r="B1242" s="226"/>
      <c r="C1242" s="226"/>
      <c r="D1242" s="226"/>
      <c r="E1242" s="226"/>
      <c r="F1242" s="226"/>
      <c r="G1242" s="226"/>
      <c r="H1242" s="226"/>
      <c r="I1242" s="226"/>
      <c r="J1242" s="226"/>
      <c r="K1242" s="226"/>
    </row>
    <row r="1243" customHeight="1" spans="1:11">
      <c r="A1243" s="227" t="s">
        <v>1919</v>
      </c>
      <c r="B1243" s="227"/>
      <c r="C1243" s="227"/>
      <c r="D1243" s="227"/>
      <c r="E1243" s="227"/>
      <c r="F1243" s="226" t="s">
        <v>1920</v>
      </c>
      <c r="G1243" s="226"/>
      <c r="H1243" s="226"/>
      <c r="I1243" s="226"/>
      <c r="J1243" s="226"/>
      <c r="K1243" s="226"/>
    </row>
    <row r="1244" customHeight="1" spans="1:11">
      <c r="A1244" s="228" t="s">
        <v>877</v>
      </c>
      <c r="B1244" s="228"/>
      <c r="C1244" s="228"/>
      <c r="D1244" s="228" t="s">
        <v>1921</v>
      </c>
      <c r="E1244" s="228"/>
      <c r="F1244" s="228"/>
      <c r="G1244" s="228"/>
      <c r="H1244" s="228"/>
      <c r="I1244" s="228"/>
      <c r="J1244" s="228"/>
      <c r="K1244" s="228"/>
    </row>
    <row r="1245" customHeight="1" spans="1:11">
      <c r="A1245" s="228" t="s">
        <v>813</v>
      </c>
      <c r="B1245" s="228"/>
      <c r="C1245" s="228"/>
      <c r="D1245" s="228" t="s">
        <v>879</v>
      </c>
      <c r="E1245" s="228"/>
      <c r="F1245" s="228" t="s">
        <v>815</v>
      </c>
      <c r="G1245" s="228" t="s">
        <v>1922</v>
      </c>
      <c r="H1245" s="228"/>
      <c r="I1245" s="228"/>
      <c r="J1245" s="228"/>
      <c r="K1245" s="228"/>
    </row>
    <row r="1246" customHeight="1" spans="1:11">
      <c r="A1246" s="228" t="s">
        <v>880</v>
      </c>
      <c r="B1246" s="228"/>
      <c r="C1246" s="228"/>
      <c r="D1246" s="228" t="s">
        <v>818</v>
      </c>
      <c r="E1246" s="228" t="s">
        <v>819</v>
      </c>
      <c r="F1246" s="228" t="s">
        <v>881</v>
      </c>
      <c r="G1246" s="228" t="s">
        <v>882</v>
      </c>
      <c r="H1246" s="228"/>
      <c r="I1246" s="228" t="s">
        <v>822</v>
      </c>
      <c r="J1246" s="228" t="s">
        <v>823</v>
      </c>
      <c r="K1246" s="228" t="s">
        <v>824</v>
      </c>
    </row>
    <row r="1247" customHeight="1" spans="1:11">
      <c r="A1247" s="228"/>
      <c r="B1247" s="228"/>
      <c r="C1247" s="228"/>
      <c r="D1247" s="228" t="s">
        <v>825</v>
      </c>
      <c r="E1247" s="228">
        <v>2</v>
      </c>
      <c r="F1247" s="228">
        <v>2</v>
      </c>
      <c r="G1247" s="228">
        <v>2</v>
      </c>
      <c r="H1247" s="228"/>
      <c r="I1247" s="228">
        <v>10</v>
      </c>
      <c r="J1247" s="175">
        <f>G1247/F1247</f>
        <v>1</v>
      </c>
      <c r="K1247" s="228">
        <v>10</v>
      </c>
    </row>
    <row r="1248" customHeight="1" spans="1:11">
      <c r="A1248" s="228"/>
      <c r="B1248" s="228"/>
      <c r="C1248" s="228"/>
      <c r="D1248" s="228" t="s">
        <v>883</v>
      </c>
      <c r="E1248" s="228">
        <v>2</v>
      </c>
      <c r="F1248" s="228">
        <v>2</v>
      </c>
      <c r="G1248" s="228">
        <v>2</v>
      </c>
      <c r="H1248" s="228"/>
      <c r="I1248" s="228" t="s">
        <v>717</v>
      </c>
      <c r="J1248" s="228" t="s">
        <v>717</v>
      </c>
      <c r="K1248" s="228" t="s">
        <v>717</v>
      </c>
    </row>
    <row r="1249" customHeight="1" spans="1:11">
      <c r="A1249" s="228"/>
      <c r="B1249" s="228"/>
      <c r="C1249" s="228"/>
      <c r="D1249" s="229" t="s">
        <v>884</v>
      </c>
      <c r="E1249" s="228"/>
      <c r="F1249" s="228"/>
      <c r="G1249" s="228"/>
      <c r="H1249" s="228"/>
      <c r="I1249" s="228" t="s">
        <v>717</v>
      </c>
      <c r="J1249" s="228" t="s">
        <v>717</v>
      </c>
      <c r="K1249" s="228" t="s">
        <v>717</v>
      </c>
    </row>
    <row r="1250" customHeight="1" spans="1:11">
      <c r="A1250" s="228"/>
      <c r="B1250" s="228"/>
      <c r="C1250" s="228"/>
      <c r="D1250" s="229" t="s">
        <v>885</v>
      </c>
      <c r="E1250" s="228"/>
      <c r="F1250" s="228"/>
      <c r="G1250" s="228"/>
      <c r="H1250" s="228"/>
      <c r="I1250" s="228" t="s">
        <v>717</v>
      </c>
      <c r="J1250" s="228" t="s">
        <v>717</v>
      </c>
      <c r="K1250" s="228" t="s">
        <v>717</v>
      </c>
    </row>
    <row r="1251" customHeight="1" spans="1:11">
      <c r="A1251" s="228"/>
      <c r="B1251" s="228"/>
      <c r="C1251" s="228"/>
      <c r="D1251" s="228" t="s">
        <v>826</v>
      </c>
      <c r="E1251" s="228"/>
      <c r="F1251" s="228"/>
      <c r="G1251" s="228"/>
      <c r="H1251" s="228"/>
      <c r="I1251" s="228" t="s">
        <v>717</v>
      </c>
      <c r="J1251" s="228" t="s">
        <v>717</v>
      </c>
      <c r="K1251" s="228" t="s">
        <v>717</v>
      </c>
    </row>
    <row r="1252" customHeight="1" spans="1:11">
      <c r="A1252" s="228" t="s">
        <v>827</v>
      </c>
      <c r="B1252" s="228" t="s">
        <v>828</v>
      </c>
      <c r="C1252" s="228"/>
      <c r="D1252" s="228"/>
      <c r="E1252" s="228"/>
      <c r="F1252" s="228" t="s">
        <v>829</v>
      </c>
      <c r="G1252" s="228"/>
      <c r="H1252" s="228"/>
      <c r="I1252" s="228"/>
      <c r="J1252" s="228"/>
      <c r="K1252" s="228"/>
    </row>
    <row r="1253" ht="80" customHeight="1" spans="1:11">
      <c r="A1253" s="228"/>
      <c r="B1253" s="230" t="s">
        <v>1923</v>
      </c>
      <c r="C1253" s="230"/>
      <c r="D1253" s="230"/>
      <c r="E1253" s="230"/>
      <c r="F1253" s="230" t="s">
        <v>1924</v>
      </c>
      <c r="G1253" s="228"/>
      <c r="H1253" s="228"/>
      <c r="I1253" s="228"/>
      <c r="J1253" s="228"/>
      <c r="K1253" s="228"/>
    </row>
    <row r="1254" customHeight="1" spans="1:11">
      <c r="A1254" s="228" t="s">
        <v>832</v>
      </c>
      <c r="B1254" s="228" t="s">
        <v>833</v>
      </c>
      <c r="C1254" s="228" t="s">
        <v>834</v>
      </c>
      <c r="D1254" s="228" t="s">
        <v>835</v>
      </c>
      <c r="E1254" s="228" t="s">
        <v>888</v>
      </c>
      <c r="F1254" s="228" t="s">
        <v>889</v>
      </c>
      <c r="G1254" s="228" t="s">
        <v>822</v>
      </c>
      <c r="H1254" s="228" t="s">
        <v>824</v>
      </c>
      <c r="I1254" s="228" t="s">
        <v>838</v>
      </c>
      <c r="J1254" s="228"/>
      <c r="K1254" s="228"/>
    </row>
    <row r="1255" customHeight="1" spans="1:11">
      <c r="A1255" s="228"/>
      <c r="B1255" s="231" t="s">
        <v>839</v>
      </c>
      <c r="C1255" s="231" t="s">
        <v>890</v>
      </c>
      <c r="D1255" s="232" t="s">
        <v>1925</v>
      </c>
      <c r="E1255" s="233" t="s">
        <v>1926</v>
      </c>
      <c r="F1255" s="234" t="s">
        <v>1927</v>
      </c>
      <c r="G1255" s="235" t="s">
        <v>1928</v>
      </c>
      <c r="H1255" s="228">
        <v>20</v>
      </c>
      <c r="I1255" s="228"/>
      <c r="J1255" s="228"/>
      <c r="K1255" s="228"/>
    </row>
    <row r="1256" customHeight="1" spans="1:11">
      <c r="A1256" s="228"/>
      <c r="B1256" s="236"/>
      <c r="C1256" s="236"/>
      <c r="D1256" s="237" t="s">
        <v>1929</v>
      </c>
      <c r="E1256" s="238" t="s">
        <v>1930</v>
      </c>
      <c r="F1256" s="239" t="s">
        <v>1930</v>
      </c>
      <c r="G1256" s="235">
        <v>20</v>
      </c>
      <c r="H1256" s="228">
        <v>20</v>
      </c>
      <c r="I1256" s="228"/>
      <c r="J1256" s="228"/>
      <c r="K1256" s="228"/>
    </row>
    <row r="1257" customHeight="1" spans="1:11">
      <c r="A1257" s="228"/>
      <c r="B1257" s="236"/>
      <c r="C1257" s="240"/>
      <c r="D1257" s="241" t="s">
        <v>1931</v>
      </c>
      <c r="E1257" s="228"/>
      <c r="F1257" s="228"/>
      <c r="G1257" s="235"/>
      <c r="H1257" s="228"/>
      <c r="I1257" s="228"/>
      <c r="J1257" s="228"/>
      <c r="K1257" s="228"/>
    </row>
    <row r="1258" customHeight="1" spans="1:11">
      <c r="A1258" s="228"/>
      <c r="B1258" s="236"/>
      <c r="C1258" s="231" t="s">
        <v>900</v>
      </c>
      <c r="D1258" s="241" t="s">
        <v>1932</v>
      </c>
      <c r="E1258" s="228"/>
      <c r="F1258" s="228"/>
      <c r="G1258" s="235"/>
      <c r="H1258" s="228"/>
      <c r="I1258" s="228"/>
      <c r="J1258" s="228"/>
      <c r="K1258" s="228"/>
    </row>
    <row r="1259" customHeight="1" spans="1:11">
      <c r="A1259" s="228"/>
      <c r="B1259" s="236"/>
      <c r="C1259" s="236"/>
      <c r="D1259" s="241" t="s">
        <v>1167</v>
      </c>
      <c r="E1259" s="228"/>
      <c r="F1259" s="228"/>
      <c r="G1259" s="235"/>
      <c r="H1259" s="228"/>
      <c r="I1259" s="228"/>
      <c r="J1259" s="228"/>
      <c r="K1259" s="228"/>
    </row>
    <row r="1260" customHeight="1" spans="1:11">
      <c r="A1260" s="228"/>
      <c r="B1260" s="236"/>
      <c r="C1260" s="240"/>
      <c r="D1260" s="241" t="s">
        <v>1931</v>
      </c>
      <c r="E1260" s="228"/>
      <c r="F1260" s="228"/>
      <c r="G1260" s="235"/>
      <c r="H1260" s="228"/>
      <c r="I1260" s="228"/>
      <c r="J1260" s="228"/>
      <c r="K1260" s="228"/>
    </row>
    <row r="1261" customHeight="1" spans="1:11">
      <c r="A1261" s="228"/>
      <c r="B1261" s="236"/>
      <c r="C1261" s="231" t="s">
        <v>906</v>
      </c>
      <c r="D1261" s="242" t="s">
        <v>1933</v>
      </c>
      <c r="E1261" s="243" t="s">
        <v>1934</v>
      </c>
      <c r="F1261" s="243" t="s">
        <v>1934</v>
      </c>
      <c r="G1261" s="235">
        <v>10</v>
      </c>
      <c r="H1261" s="228">
        <v>10</v>
      </c>
      <c r="I1261" s="228"/>
      <c r="J1261" s="228"/>
      <c r="K1261" s="228"/>
    </row>
    <row r="1262" customHeight="1" spans="1:11">
      <c r="A1262" s="228"/>
      <c r="B1262" s="236"/>
      <c r="C1262" s="236"/>
      <c r="D1262" s="241" t="s">
        <v>1935</v>
      </c>
      <c r="E1262" s="228"/>
      <c r="F1262" s="228"/>
      <c r="G1262" s="235"/>
      <c r="H1262" s="228"/>
      <c r="I1262" s="228"/>
      <c r="J1262" s="228"/>
      <c r="K1262" s="228"/>
    </row>
    <row r="1263" customHeight="1" spans="1:11">
      <c r="A1263" s="228"/>
      <c r="B1263" s="236"/>
      <c r="C1263" s="240"/>
      <c r="D1263" s="241" t="s">
        <v>1931</v>
      </c>
      <c r="E1263" s="228"/>
      <c r="F1263" s="228"/>
      <c r="G1263" s="235"/>
      <c r="H1263" s="228"/>
      <c r="I1263" s="228"/>
      <c r="J1263" s="228"/>
      <c r="K1263" s="228"/>
    </row>
    <row r="1264" customHeight="1" spans="1:11">
      <c r="A1264" s="228"/>
      <c r="B1264" s="236"/>
      <c r="C1264" s="231" t="s">
        <v>934</v>
      </c>
      <c r="D1264" s="244" t="s">
        <v>1936</v>
      </c>
      <c r="E1264" s="245" t="s">
        <v>1937</v>
      </c>
      <c r="F1264" s="245" t="s">
        <v>1937</v>
      </c>
      <c r="G1264" s="235">
        <v>10</v>
      </c>
      <c r="H1264" s="228">
        <v>10</v>
      </c>
      <c r="I1264" s="228"/>
      <c r="J1264" s="228"/>
      <c r="K1264" s="228"/>
    </row>
    <row r="1265" customHeight="1" spans="1:11">
      <c r="A1265" s="228"/>
      <c r="B1265" s="236"/>
      <c r="C1265" s="236"/>
      <c r="D1265" s="246" t="s">
        <v>1938</v>
      </c>
      <c r="E1265" s="247" t="s">
        <v>1939</v>
      </c>
      <c r="F1265" s="247" t="s">
        <v>1939</v>
      </c>
      <c r="G1265" s="235">
        <v>10</v>
      </c>
      <c r="H1265" s="228">
        <v>10</v>
      </c>
      <c r="I1265" s="228"/>
      <c r="J1265" s="228"/>
      <c r="K1265" s="228"/>
    </row>
    <row r="1266" customHeight="1" spans="1:11">
      <c r="A1266" s="228"/>
      <c r="B1266" s="240"/>
      <c r="C1266" s="240"/>
      <c r="D1266" s="241" t="s">
        <v>1931</v>
      </c>
      <c r="E1266" s="228"/>
      <c r="F1266" s="228"/>
      <c r="G1266" s="235"/>
      <c r="H1266" s="228"/>
      <c r="I1266" s="228"/>
      <c r="J1266" s="228"/>
      <c r="K1266" s="228"/>
    </row>
    <row r="1267" customHeight="1" spans="1:11">
      <c r="A1267" s="228"/>
      <c r="B1267" s="231" t="s">
        <v>851</v>
      </c>
      <c r="C1267" s="231" t="s">
        <v>852</v>
      </c>
      <c r="D1267" s="241" t="s">
        <v>1940</v>
      </c>
      <c r="E1267" s="228"/>
      <c r="F1267" s="228"/>
      <c r="G1267" s="235"/>
      <c r="H1267" s="228"/>
      <c r="I1267" s="228"/>
      <c r="J1267" s="228"/>
      <c r="K1267" s="228"/>
    </row>
    <row r="1268" customHeight="1" spans="1:11">
      <c r="A1268" s="228"/>
      <c r="B1268" s="236"/>
      <c r="C1268" s="236"/>
      <c r="D1268" s="241" t="s">
        <v>1941</v>
      </c>
      <c r="E1268" s="228"/>
      <c r="F1268" s="228"/>
      <c r="G1268" s="235"/>
      <c r="H1268" s="228"/>
      <c r="I1268" s="228"/>
      <c r="J1268" s="228"/>
      <c r="K1268" s="228"/>
    </row>
    <row r="1269" customHeight="1" spans="1:11">
      <c r="A1269" s="228"/>
      <c r="B1269" s="236"/>
      <c r="C1269" s="240"/>
      <c r="D1269" s="241" t="s">
        <v>1931</v>
      </c>
      <c r="E1269" s="228"/>
      <c r="F1269" s="228"/>
      <c r="G1269" s="235"/>
      <c r="H1269" s="228"/>
      <c r="I1269" s="228"/>
      <c r="J1269" s="228"/>
      <c r="K1269" s="228"/>
    </row>
    <row r="1270" customHeight="1" spans="1:11">
      <c r="A1270" s="228"/>
      <c r="B1270" s="236"/>
      <c r="C1270" s="231" t="s">
        <v>856</v>
      </c>
      <c r="D1270" s="248" t="s">
        <v>1942</v>
      </c>
      <c r="E1270" s="249" t="s">
        <v>1943</v>
      </c>
      <c r="F1270" s="249" t="s">
        <v>1943</v>
      </c>
      <c r="G1270" s="235">
        <v>20</v>
      </c>
      <c r="H1270" s="228">
        <v>19</v>
      </c>
      <c r="I1270" s="228"/>
      <c r="J1270" s="228"/>
      <c r="K1270" s="228"/>
    </row>
    <row r="1271" customHeight="1" spans="1:11">
      <c r="A1271" s="228"/>
      <c r="B1271" s="236"/>
      <c r="C1271" s="236"/>
      <c r="D1271" s="241" t="s">
        <v>1944</v>
      </c>
      <c r="E1271" s="228"/>
      <c r="F1271" s="228"/>
      <c r="G1271" s="235"/>
      <c r="H1271" s="228"/>
      <c r="I1271" s="228"/>
      <c r="J1271" s="228"/>
      <c r="K1271" s="228"/>
    </row>
    <row r="1272" customHeight="1" spans="1:11">
      <c r="A1272" s="228"/>
      <c r="B1272" s="236"/>
      <c r="C1272" s="240"/>
      <c r="D1272" s="241" t="s">
        <v>1931</v>
      </c>
      <c r="E1272" s="228"/>
      <c r="F1272" s="228"/>
      <c r="G1272" s="235"/>
      <c r="H1272" s="228"/>
      <c r="I1272" s="228"/>
      <c r="J1272" s="228"/>
      <c r="K1272" s="228"/>
    </row>
    <row r="1273" customHeight="1" spans="1:11">
      <c r="A1273" s="228"/>
      <c r="B1273" s="236"/>
      <c r="C1273" s="231" t="s">
        <v>915</v>
      </c>
      <c r="D1273" s="241" t="s">
        <v>1945</v>
      </c>
      <c r="E1273" s="228"/>
      <c r="F1273" s="228"/>
      <c r="G1273" s="235"/>
      <c r="H1273" s="228"/>
      <c r="I1273" s="228"/>
      <c r="J1273" s="228"/>
      <c r="K1273" s="228"/>
    </row>
    <row r="1274" customHeight="1" spans="1:11">
      <c r="A1274" s="228"/>
      <c r="B1274" s="236"/>
      <c r="C1274" s="236"/>
      <c r="D1274" s="241" t="s">
        <v>1946</v>
      </c>
      <c r="E1274" s="228"/>
      <c r="F1274" s="228"/>
      <c r="G1274" s="235"/>
      <c r="H1274" s="228"/>
      <c r="I1274" s="228"/>
      <c r="J1274" s="228"/>
      <c r="K1274" s="228"/>
    </row>
    <row r="1275" customHeight="1" spans="1:11">
      <c r="A1275" s="228"/>
      <c r="B1275" s="236"/>
      <c r="C1275" s="240"/>
      <c r="D1275" s="241" t="s">
        <v>1931</v>
      </c>
      <c r="E1275" s="228"/>
      <c r="F1275" s="228"/>
      <c r="G1275" s="235"/>
      <c r="H1275" s="228"/>
      <c r="I1275" s="228"/>
      <c r="J1275" s="228"/>
      <c r="K1275" s="228"/>
    </row>
    <row r="1276" customHeight="1" spans="1:11">
      <c r="A1276" s="228"/>
      <c r="B1276" s="236"/>
      <c r="C1276" s="231" t="s">
        <v>862</v>
      </c>
      <c r="D1276" s="241" t="s">
        <v>1947</v>
      </c>
      <c r="E1276" s="228"/>
      <c r="F1276" s="228"/>
      <c r="G1276" s="235"/>
      <c r="H1276" s="228"/>
      <c r="I1276" s="228"/>
      <c r="J1276" s="228"/>
      <c r="K1276" s="228"/>
    </row>
    <row r="1277" customHeight="1" spans="1:11">
      <c r="A1277" s="228"/>
      <c r="B1277" s="236"/>
      <c r="C1277" s="236"/>
      <c r="D1277" s="241" t="s">
        <v>1948</v>
      </c>
      <c r="E1277" s="228"/>
      <c r="F1277" s="228"/>
      <c r="G1277" s="235"/>
      <c r="H1277" s="228"/>
      <c r="I1277" s="228"/>
      <c r="J1277" s="228"/>
      <c r="K1277" s="228"/>
    </row>
    <row r="1278" customHeight="1" spans="1:11">
      <c r="A1278" s="228"/>
      <c r="B1278" s="240"/>
      <c r="C1278" s="240"/>
      <c r="D1278" s="241" t="s">
        <v>1931</v>
      </c>
      <c r="E1278" s="228"/>
      <c r="F1278" s="228"/>
      <c r="G1278" s="235"/>
      <c r="H1278" s="228"/>
      <c r="I1278" s="228"/>
      <c r="J1278" s="228"/>
      <c r="K1278" s="228"/>
    </row>
    <row r="1279" customHeight="1" spans="1:11">
      <c r="A1279" s="228"/>
      <c r="B1279" s="228" t="s">
        <v>865</v>
      </c>
      <c r="C1279" s="228" t="s">
        <v>866</v>
      </c>
      <c r="D1279" s="250" t="s">
        <v>1007</v>
      </c>
      <c r="E1279" s="251">
        <v>1</v>
      </c>
      <c r="F1279" s="251">
        <v>1</v>
      </c>
      <c r="G1279" s="235">
        <v>10</v>
      </c>
      <c r="H1279" s="228">
        <v>10</v>
      </c>
      <c r="I1279" s="228"/>
      <c r="J1279" s="228"/>
      <c r="K1279" s="228"/>
    </row>
    <row r="1280" customHeight="1" spans="1:11">
      <c r="A1280" s="228"/>
      <c r="B1280" s="228"/>
      <c r="C1280" s="228"/>
      <c r="D1280" s="241" t="s">
        <v>1931</v>
      </c>
      <c r="E1280" s="228"/>
      <c r="F1280" s="228"/>
      <c r="G1280" s="235"/>
      <c r="H1280" s="228"/>
      <c r="I1280" s="228"/>
      <c r="J1280" s="228"/>
      <c r="K1280" s="228"/>
    </row>
    <row r="1281" customHeight="1" spans="1:11">
      <c r="A1281" s="228" t="s">
        <v>922</v>
      </c>
      <c r="B1281" s="228"/>
      <c r="C1281" s="228"/>
      <c r="D1281" s="228"/>
      <c r="E1281" s="228"/>
      <c r="F1281" s="228"/>
      <c r="G1281" s="19">
        <v>100</v>
      </c>
      <c r="H1281" s="20"/>
      <c r="I1281" s="20"/>
      <c r="J1281" s="20"/>
      <c r="K1281" s="26"/>
    </row>
    <row r="1282" customHeight="1" spans="1:11">
      <c r="A1282" s="228" t="s">
        <v>869</v>
      </c>
      <c r="B1282" s="241" t="s">
        <v>1949</v>
      </c>
      <c r="C1282" s="241"/>
      <c r="D1282" s="241"/>
      <c r="E1282" s="241"/>
      <c r="F1282" s="241"/>
      <c r="G1282" s="241"/>
      <c r="H1282" s="241"/>
      <c r="I1282" s="241"/>
      <c r="J1282" s="241"/>
      <c r="K1282" s="241"/>
    </row>
    <row r="1283" customHeight="1" spans="1:11">
      <c r="A1283" s="241" t="s">
        <v>871</v>
      </c>
      <c r="B1283" s="241"/>
      <c r="C1283" s="241"/>
      <c r="D1283" s="241"/>
      <c r="E1283" s="241"/>
      <c r="F1283" s="241"/>
      <c r="G1283" s="241"/>
      <c r="H1283" s="241"/>
      <c r="I1283" s="241"/>
      <c r="J1283" s="241"/>
      <c r="K1283" s="241"/>
    </row>
    <row r="1284" ht="156" customHeight="1" spans="1:11">
      <c r="A1284" s="255" t="s">
        <v>924</v>
      </c>
      <c r="B1284" s="255"/>
      <c r="C1284" s="255"/>
      <c r="D1284" s="255"/>
      <c r="E1284" s="255"/>
      <c r="F1284" s="255"/>
      <c r="G1284" s="255"/>
      <c r="H1284" s="255"/>
      <c r="I1284" s="255"/>
      <c r="J1284" s="255"/>
      <c r="K1284" s="255"/>
    </row>
    <row r="1286" customHeight="1" spans="1:11">
      <c r="A1286" s="3" t="s">
        <v>873</v>
      </c>
      <c r="B1286" s="3"/>
      <c r="C1286" s="3"/>
      <c r="D1286" s="3"/>
      <c r="E1286" s="3"/>
      <c r="F1286" s="3"/>
      <c r="G1286" s="3"/>
      <c r="H1286" s="3"/>
      <c r="I1286" s="3"/>
      <c r="J1286" s="3"/>
      <c r="K1286" s="3"/>
    </row>
    <row r="1287" customHeight="1" spans="1:1">
      <c r="A1287" s="1" t="s">
        <v>1950</v>
      </c>
    </row>
    <row r="1288" customHeight="1" spans="1:11">
      <c r="A1288" s="4" t="s">
        <v>1951</v>
      </c>
      <c r="B1288" s="4"/>
      <c r="C1288" s="4"/>
      <c r="D1288" s="4"/>
      <c r="E1288" s="4"/>
      <c r="F1288" s="5" t="s">
        <v>1952</v>
      </c>
      <c r="G1288" s="5"/>
      <c r="H1288" s="5"/>
      <c r="I1288" s="5"/>
      <c r="J1288" s="5"/>
      <c r="K1288" s="5"/>
    </row>
    <row r="1289" customHeight="1" spans="1:11">
      <c r="A1289" s="6" t="s">
        <v>877</v>
      </c>
      <c r="B1289" s="6"/>
      <c r="C1289" s="6"/>
      <c r="D1289" s="6" t="s">
        <v>1953</v>
      </c>
      <c r="E1289" s="6"/>
      <c r="F1289" s="6"/>
      <c r="G1289" s="6"/>
      <c r="H1289" s="6"/>
      <c r="I1289" s="6"/>
      <c r="J1289" s="6"/>
      <c r="K1289" s="6"/>
    </row>
    <row r="1290" customHeight="1" spans="1:11">
      <c r="A1290" s="6" t="s">
        <v>813</v>
      </c>
      <c r="B1290" s="6"/>
      <c r="C1290" s="6"/>
      <c r="D1290" s="6" t="s">
        <v>1954</v>
      </c>
      <c r="E1290" s="6"/>
      <c r="F1290" s="6" t="s">
        <v>815</v>
      </c>
      <c r="G1290" s="6" t="s">
        <v>1955</v>
      </c>
      <c r="H1290" s="6"/>
      <c r="I1290" s="6"/>
      <c r="J1290" s="6"/>
      <c r="K1290" s="6"/>
    </row>
    <row r="1291" customHeight="1" spans="1:11">
      <c r="A1291" s="6" t="s">
        <v>880</v>
      </c>
      <c r="B1291" s="6"/>
      <c r="C1291" s="6"/>
      <c r="D1291" s="6" t="s">
        <v>818</v>
      </c>
      <c r="E1291" s="6" t="s">
        <v>819</v>
      </c>
      <c r="F1291" s="6" t="s">
        <v>881</v>
      </c>
      <c r="G1291" s="6" t="s">
        <v>882</v>
      </c>
      <c r="H1291" s="6"/>
      <c r="I1291" s="6" t="s">
        <v>822</v>
      </c>
      <c r="J1291" s="6" t="s">
        <v>823</v>
      </c>
      <c r="K1291" s="6" t="s">
        <v>824</v>
      </c>
    </row>
    <row r="1292" customHeight="1" spans="1:11">
      <c r="A1292" s="6"/>
      <c r="B1292" s="6"/>
      <c r="C1292" s="6"/>
      <c r="D1292" s="6" t="s">
        <v>825</v>
      </c>
      <c r="E1292" s="6">
        <v>80</v>
      </c>
      <c r="F1292" s="6">
        <v>80</v>
      </c>
      <c r="G1292" s="49">
        <v>40</v>
      </c>
      <c r="H1292" s="49"/>
      <c r="I1292" s="6">
        <v>10</v>
      </c>
      <c r="J1292" s="155">
        <v>0.5</v>
      </c>
      <c r="K1292" s="49">
        <v>5</v>
      </c>
    </row>
    <row r="1293" customHeight="1" spans="1:11">
      <c r="A1293" s="6"/>
      <c r="B1293" s="6"/>
      <c r="C1293" s="6"/>
      <c r="D1293" s="6" t="s">
        <v>883</v>
      </c>
      <c r="E1293" s="6"/>
      <c r="F1293" s="6"/>
      <c r="G1293" s="6"/>
      <c r="H1293" s="6"/>
      <c r="I1293" s="6" t="s">
        <v>717</v>
      </c>
      <c r="J1293" s="6" t="s">
        <v>717</v>
      </c>
      <c r="K1293" s="6" t="s">
        <v>717</v>
      </c>
    </row>
    <row r="1294" customHeight="1" spans="1:11">
      <c r="A1294" s="6"/>
      <c r="B1294" s="6"/>
      <c r="C1294" s="6"/>
      <c r="D1294" s="7" t="s">
        <v>884</v>
      </c>
      <c r="E1294" s="6">
        <v>80</v>
      </c>
      <c r="F1294" s="6">
        <v>80</v>
      </c>
      <c r="G1294" s="6"/>
      <c r="H1294" s="6"/>
      <c r="I1294" s="6" t="s">
        <v>717</v>
      </c>
      <c r="J1294" s="6" t="s">
        <v>717</v>
      </c>
      <c r="K1294" s="6" t="s">
        <v>717</v>
      </c>
    </row>
    <row r="1295" customHeight="1" spans="1:11">
      <c r="A1295" s="6"/>
      <c r="B1295" s="6"/>
      <c r="C1295" s="6"/>
      <c r="D1295" s="7" t="s">
        <v>885</v>
      </c>
      <c r="E1295" s="6"/>
      <c r="F1295" s="6"/>
      <c r="G1295" s="6"/>
      <c r="H1295" s="6"/>
      <c r="I1295" s="6" t="s">
        <v>717</v>
      </c>
      <c r="J1295" s="6" t="s">
        <v>717</v>
      </c>
      <c r="K1295" s="6" t="s">
        <v>717</v>
      </c>
    </row>
    <row r="1296" customHeight="1" spans="1:11">
      <c r="A1296" s="6"/>
      <c r="B1296" s="6"/>
      <c r="C1296" s="6"/>
      <c r="D1296" s="6" t="s">
        <v>826</v>
      </c>
      <c r="E1296" s="6"/>
      <c r="F1296" s="6"/>
      <c r="G1296" s="6"/>
      <c r="H1296" s="6"/>
      <c r="I1296" s="6" t="s">
        <v>717</v>
      </c>
      <c r="J1296" s="6" t="s">
        <v>717</v>
      </c>
      <c r="K1296" s="6" t="s">
        <v>717</v>
      </c>
    </row>
    <row r="1297" customHeight="1" spans="1:11">
      <c r="A1297" s="6" t="s">
        <v>827</v>
      </c>
      <c r="B1297" s="6" t="s">
        <v>828</v>
      </c>
      <c r="C1297" s="6"/>
      <c r="D1297" s="6"/>
      <c r="E1297" s="6"/>
      <c r="F1297" s="6" t="s">
        <v>829</v>
      </c>
      <c r="G1297" s="6"/>
      <c r="H1297" s="6"/>
      <c r="I1297" s="6"/>
      <c r="J1297" s="6"/>
      <c r="K1297" s="6"/>
    </row>
    <row r="1298" ht="87" customHeight="1" spans="1:11">
      <c r="A1298" s="6"/>
      <c r="B1298" s="62" t="s">
        <v>1956</v>
      </c>
      <c r="C1298" s="62"/>
      <c r="D1298" s="62"/>
      <c r="E1298" s="62"/>
      <c r="F1298" s="256" t="s">
        <v>1957</v>
      </c>
      <c r="G1298" s="256"/>
      <c r="H1298" s="256"/>
      <c r="I1298" s="256"/>
      <c r="J1298" s="256"/>
      <c r="K1298" s="256"/>
    </row>
    <row r="1299" customHeight="1" spans="1:11">
      <c r="A1299" s="6" t="s">
        <v>832</v>
      </c>
      <c r="B1299" s="6" t="s">
        <v>833</v>
      </c>
      <c r="C1299" s="6" t="s">
        <v>834</v>
      </c>
      <c r="D1299" s="6" t="s">
        <v>835</v>
      </c>
      <c r="E1299" s="6" t="s">
        <v>888</v>
      </c>
      <c r="F1299" s="6" t="s">
        <v>889</v>
      </c>
      <c r="G1299" s="6" t="s">
        <v>822</v>
      </c>
      <c r="H1299" s="6" t="s">
        <v>824</v>
      </c>
      <c r="I1299" s="6" t="s">
        <v>838</v>
      </c>
      <c r="J1299" s="6"/>
      <c r="K1299" s="6"/>
    </row>
    <row r="1300" customHeight="1" spans="1:11">
      <c r="A1300" s="6"/>
      <c r="B1300" s="8" t="s">
        <v>839</v>
      </c>
      <c r="C1300" s="8" t="s">
        <v>890</v>
      </c>
      <c r="D1300" s="12" t="s">
        <v>1958</v>
      </c>
      <c r="E1300" s="6" t="s">
        <v>1959</v>
      </c>
      <c r="F1300" s="6" t="s">
        <v>1959</v>
      </c>
      <c r="G1300" s="6">
        <v>12.5</v>
      </c>
      <c r="H1300" s="6">
        <v>10</v>
      </c>
      <c r="I1300" s="6"/>
      <c r="J1300" s="6"/>
      <c r="K1300" s="6"/>
    </row>
    <row r="1301" customHeight="1" spans="1:11">
      <c r="A1301" s="6"/>
      <c r="B1301" s="10"/>
      <c r="C1301" s="10"/>
      <c r="D1301" s="12" t="s">
        <v>1960</v>
      </c>
      <c r="E1301" s="6" t="s">
        <v>1961</v>
      </c>
      <c r="F1301" s="6" t="s">
        <v>1961</v>
      </c>
      <c r="G1301" s="6">
        <v>12.5</v>
      </c>
      <c r="H1301" s="6">
        <v>10</v>
      </c>
      <c r="I1301" s="6"/>
      <c r="J1301" s="6"/>
      <c r="K1301" s="6"/>
    </row>
    <row r="1302" customHeight="1" spans="1:11">
      <c r="A1302" s="6"/>
      <c r="B1302" s="10"/>
      <c r="C1302" s="8" t="s">
        <v>900</v>
      </c>
      <c r="D1302" s="12" t="s">
        <v>1962</v>
      </c>
      <c r="E1302" s="22">
        <v>1</v>
      </c>
      <c r="F1302" s="22">
        <v>1</v>
      </c>
      <c r="G1302" s="6">
        <v>12.5</v>
      </c>
      <c r="H1302" s="6">
        <v>10</v>
      </c>
      <c r="I1302" s="6"/>
      <c r="J1302" s="6"/>
      <c r="K1302" s="6"/>
    </row>
    <row r="1303" customHeight="1" spans="1:11">
      <c r="A1303" s="6"/>
      <c r="B1303" s="10"/>
      <c r="C1303" s="8" t="s">
        <v>906</v>
      </c>
      <c r="D1303" s="12" t="s">
        <v>1963</v>
      </c>
      <c r="E1303" s="22">
        <v>1</v>
      </c>
      <c r="F1303" s="22">
        <v>1</v>
      </c>
      <c r="G1303" s="6">
        <v>12.5</v>
      </c>
      <c r="H1303" s="6">
        <v>10</v>
      </c>
      <c r="I1303" s="6"/>
      <c r="J1303" s="6"/>
      <c r="K1303" s="6"/>
    </row>
    <row r="1304" customHeight="1" spans="1:11">
      <c r="A1304" s="6"/>
      <c r="B1304" s="10"/>
      <c r="C1304" s="8" t="s">
        <v>856</v>
      </c>
      <c r="D1304" s="12" t="s">
        <v>1964</v>
      </c>
      <c r="E1304" s="6">
        <v>394</v>
      </c>
      <c r="F1304" s="6" t="s">
        <v>1965</v>
      </c>
      <c r="G1304" s="6">
        <v>15</v>
      </c>
      <c r="H1304" s="6">
        <v>15</v>
      </c>
      <c r="I1304" s="6"/>
      <c r="J1304" s="6"/>
      <c r="K1304" s="6"/>
    </row>
    <row r="1305" customHeight="1" spans="1:11">
      <c r="A1305" s="6"/>
      <c r="B1305" s="10"/>
      <c r="C1305" s="10"/>
      <c r="D1305" s="12" t="s">
        <v>1966</v>
      </c>
      <c r="E1305" s="6">
        <v>1249</v>
      </c>
      <c r="F1305" s="6" t="s">
        <v>1967</v>
      </c>
      <c r="G1305" s="6">
        <v>15</v>
      </c>
      <c r="H1305" s="6">
        <v>15</v>
      </c>
      <c r="I1305" s="6"/>
      <c r="J1305" s="6"/>
      <c r="K1305" s="6"/>
    </row>
    <row r="1306" customHeight="1" spans="1:11">
      <c r="A1306" s="6"/>
      <c r="B1306" s="10"/>
      <c r="C1306" s="37"/>
      <c r="D1306" s="12" t="s">
        <v>1931</v>
      </c>
      <c r="E1306" s="6"/>
      <c r="F1306" s="6"/>
      <c r="G1306" s="6"/>
      <c r="H1306" s="6"/>
      <c r="I1306" s="6"/>
      <c r="J1306" s="6"/>
      <c r="K1306" s="6"/>
    </row>
    <row r="1307" customHeight="1" spans="1:11">
      <c r="A1307" s="6"/>
      <c r="B1307" s="10"/>
      <c r="C1307" s="8" t="s">
        <v>862</v>
      </c>
      <c r="D1307" s="12" t="s">
        <v>1968</v>
      </c>
      <c r="E1307" s="6" t="s">
        <v>1969</v>
      </c>
      <c r="F1307" s="49">
        <v>8</v>
      </c>
      <c r="G1307" s="6"/>
      <c r="H1307" s="6"/>
      <c r="I1307" s="6"/>
      <c r="J1307" s="6"/>
      <c r="K1307" s="6"/>
    </row>
    <row r="1308" customHeight="1" spans="1:11">
      <c r="A1308" s="6"/>
      <c r="B1308" s="6" t="s">
        <v>865</v>
      </c>
      <c r="C1308" s="6" t="s">
        <v>866</v>
      </c>
      <c r="D1308" s="12" t="s">
        <v>1970</v>
      </c>
      <c r="E1308" s="22">
        <v>1</v>
      </c>
      <c r="F1308" s="6" t="s">
        <v>1971</v>
      </c>
      <c r="G1308" s="6">
        <v>10</v>
      </c>
      <c r="H1308" s="6">
        <v>10</v>
      </c>
      <c r="I1308" s="6"/>
      <c r="J1308" s="6"/>
      <c r="K1308" s="6"/>
    </row>
    <row r="1309" customHeight="1" spans="1:11">
      <c r="A1309" s="6" t="s">
        <v>922</v>
      </c>
      <c r="B1309" s="6"/>
      <c r="C1309" s="6"/>
      <c r="D1309" s="6"/>
      <c r="E1309" s="6"/>
      <c r="F1309" s="6"/>
      <c r="G1309" s="19">
        <v>100</v>
      </c>
      <c r="H1309" s="20"/>
      <c r="I1309" s="20"/>
      <c r="J1309" s="20"/>
      <c r="K1309" s="26"/>
    </row>
    <row r="1310" customHeight="1" spans="1:11">
      <c r="A1310" s="6" t="s">
        <v>869</v>
      </c>
      <c r="B1310" s="12" t="s">
        <v>1972</v>
      </c>
      <c r="C1310" s="12"/>
      <c r="D1310" s="12"/>
      <c r="E1310" s="12"/>
      <c r="F1310" s="12"/>
      <c r="G1310" s="12"/>
      <c r="H1310" s="12"/>
      <c r="I1310" s="12"/>
      <c r="J1310" s="12"/>
      <c r="K1310" s="12"/>
    </row>
    <row r="1311" customHeight="1" spans="1:11">
      <c r="A1311" s="12" t="s">
        <v>871</v>
      </c>
      <c r="B1311" s="12"/>
      <c r="C1311" s="12"/>
      <c r="D1311" s="12"/>
      <c r="E1311" s="12"/>
      <c r="F1311" s="12"/>
      <c r="G1311" s="12"/>
      <c r="H1311" s="12"/>
      <c r="I1311" s="12"/>
      <c r="J1311" s="12"/>
      <c r="K1311" s="12"/>
    </row>
    <row r="1312" ht="153" customHeight="1" spans="1:11">
      <c r="A1312" s="21" t="s">
        <v>924</v>
      </c>
      <c r="B1312" s="21"/>
      <c r="C1312" s="21"/>
      <c r="D1312" s="21"/>
      <c r="E1312" s="21"/>
      <c r="F1312" s="21"/>
      <c r="G1312" s="21"/>
      <c r="H1312" s="21"/>
      <c r="I1312" s="21"/>
      <c r="J1312" s="21"/>
      <c r="K1312" s="21"/>
    </row>
    <row r="1314" customHeight="1" spans="1:11">
      <c r="A1314" s="3" t="s">
        <v>873</v>
      </c>
      <c r="B1314" s="3"/>
      <c r="C1314" s="3"/>
      <c r="D1314" s="3"/>
      <c r="E1314" s="3"/>
      <c r="F1314" s="3"/>
      <c r="G1314" s="3"/>
      <c r="H1314" s="3"/>
      <c r="I1314" s="3"/>
      <c r="J1314" s="3"/>
      <c r="K1314" s="3"/>
    </row>
    <row r="1315" customHeight="1" spans="1:1">
      <c r="A1315" s="1" t="s">
        <v>874</v>
      </c>
    </row>
    <row r="1316" customHeight="1" spans="1:11">
      <c r="A1316" s="4" t="s">
        <v>875</v>
      </c>
      <c r="B1316" s="4"/>
      <c r="C1316" s="4"/>
      <c r="D1316" s="4"/>
      <c r="E1316" s="4"/>
      <c r="F1316" s="5" t="s">
        <v>876</v>
      </c>
      <c r="G1316" s="5"/>
      <c r="H1316" s="5"/>
      <c r="I1316" s="5"/>
      <c r="J1316" s="5"/>
      <c r="K1316" s="5"/>
    </row>
    <row r="1317" customHeight="1" spans="1:11">
      <c r="A1317" s="6" t="s">
        <v>877</v>
      </c>
      <c r="B1317" s="6"/>
      <c r="C1317" s="6"/>
      <c r="D1317" s="6" t="s">
        <v>1973</v>
      </c>
      <c r="E1317" s="6"/>
      <c r="F1317" s="6"/>
      <c r="G1317" s="6"/>
      <c r="H1317" s="6"/>
      <c r="I1317" s="6"/>
      <c r="J1317" s="6"/>
      <c r="K1317" s="6"/>
    </row>
    <row r="1318" customHeight="1" spans="1:11">
      <c r="A1318" s="6" t="s">
        <v>813</v>
      </c>
      <c r="B1318" s="6"/>
      <c r="C1318" s="6"/>
      <c r="D1318" s="6" t="s">
        <v>879</v>
      </c>
      <c r="E1318" s="6"/>
      <c r="F1318" s="6" t="s">
        <v>815</v>
      </c>
      <c r="G1318" s="6" t="s">
        <v>879</v>
      </c>
      <c r="H1318" s="6"/>
      <c r="I1318" s="6"/>
      <c r="J1318" s="6"/>
      <c r="K1318" s="6"/>
    </row>
    <row r="1319" customHeight="1" spans="1:11">
      <c r="A1319" s="6" t="s">
        <v>880</v>
      </c>
      <c r="B1319" s="6"/>
      <c r="C1319" s="6"/>
      <c r="D1319" s="6" t="s">
        <v>818</v>
      </c>
      <c r="E1319" s="6" t="s">
        <v>819</v>
      </c>
      <c r="F1319" s="6" t="s">
        <v>881</v>
      </c>
      <c r="G1319" s="6" t="s">
        <v>882</v>
      </c>
      <c r="H1319" s="6"/>
      <c r="I1319" s="6" t="s">
        <v>822</v>
      </c>
      <c r="J1319" s="6" t="s">
        <v>1974</v>
      </c>
      <c r="K1319" s="6" t="s">
        <v>824</v>
      </c>
    </row>
    <row r="1320" customHeight="1" spans="1:11">
      <c r="A1320" s="6"/>
      <c r="B1320" s="6"/>
      <c r="C1320" s="6"/>
      <c r="D1320" s="6" t="s">
        <v>825</v>
      </c>
      <c r="E1320" s="6">
        <v>172</v>
      </c>
      <c r="F1320" s="6">
        <v>172</v>
      </c>
      <c r="G1320" s="6">
        <v>172</v>
      </c>
      <c r="H1320" s="6"/>
      <c r="I1320" s="6">
        <v>10</v>
      </c>
      <c r="J1320" s="154">
        <v>1</v>
      </c>
      <c r="K1320" s="6">
        <v>10</v>
      </c>
    </row>
    <row r="1321" customHeight="1" spans="1:11">
      <c r="A1321" s="6"/>
      <c r="B1321" s="6"/>
      <c r="C1321" s="6"/>
      <c r="D1321" s="6" t="s">
        <v>883</v>
      </c>
      <c r="E1321" s="6">
        <v>172</v>
      </c>
      <c r="F1321" s="6">
        <v>172</v>
      </c>
      <c r="G1321" s="6">
        <v>172</v>
      </c>
      <c r="H1321" s="6"/>
      <c r="I1321" s="6" t="s">
        <v>717</v>
      </c>
      <c r="J1321" s="6" t="s">
        <v>717</v>
      </c>
      <c r="K1321" s="6" t="s">
        <v>717</v>
      </c>
    </row>
    <row r="1322" customHeight="1" spans="1:11">
      <c r="A1322" s="6"/>
      <c r="B1322" s="6"/>
      <c r="C1322" s="6"/>
      <c r="D1322" s="7" t="s">
        <v>884</v>
      </c>
      <c r="E1322" s="6">
        <v>172</v>
      </c>
      <c r="F1322" s="6">
        <v>172</v>
      </c>
      <c r="G1322" s="6">
        <v>172</v>
      </c>
      <c r="H1322" s="6"/>
      <c r="I1322" s="6" t="s">
        <v>717</v>
      </c>
      <c r="J1322" s="6" t="s">
        <v>717</v>
      </c>
      <c r="K1322" s="6" t="s">
        <v>717</v>
      </c>
    </row>
    <row r="1323" customHeight="1" spans="1:11">
      <c r="A1323" s="6"/>
      <c r="B1323" s="6"/>
      <c r="C1323" s="6"/>
      <c r="D1323" s="7" t="s">
        <v>885</v>
      </c>
      <c r="E1323" s="6"/>
      <c r="F1323" s="6"/>
      <c r="G1323" s="6"/>
      <c r="H1323" s="6"/>
      <c r="I1323" s="6" t="s">
        <v>717</v>
      </c>
      <c r="J1323" s="6" t="s">
        <v>717</v>
      </c>
      <c r="K1323" s="6" t="s">
        <v>717</v>
      </c>
    </row>
    <row r="1324" customHeight="1" spans="1:11">
      <c r="A1324" s="6"/>
      <c r="B1324" s="6"/>
      <c r="C1324" s="6"/>
      <c r="D1324" s="6" t="s">
        <v>826</v>
      </c>
      <c r="E1324" s="6"/>
      <c r="F1324" s="6"/>
      <c r="G1324" s="6"/>
      <c r="H1324" s="6"/>
      <c r="I1324" s="6" t="s">
        <v>717</v>
      </c>
      <c r="J1324" s="6" t="s">
        <v>717</v>
      </c>
      <c r="K1324" s="6" t="s">
        <v>717</v>
      </c>
    </row>
    <row r="1325" customHeight="1" spans="1:11">
      <c r="A1325" s="6" t="s">
        <v>827</v>
      </c>
      <c r="B1325" s="6" t="s">
        <v>828</v>
      </c>
      <c r="C1325" s="6"/>
      <c r="D1325" s="6"/>
      <c r="E1325" s="6"/>
      <c r="F1325" s="6" t="s">
        <v>829</v>
      </c>
      <c r="G1325" s="6"/>
      <c r="H1325" s="6"/>
      <c r="I1325" s="6"/>
      <c r="J1325" s="6"/>
      <c r="K1325" s="6"/>
    </row>
    <row r="1326" ht="87" customHeight="1" spans="1:11">
      <c r="A1326" s="6"/>
      <c r="B1326" s="6" t="s">
        <v>1975</v>
      </c>
      <c r="C1326" s="6"/>
      <c r="D1326" s="6"/>
      <c r="E1326" s="6"/>
      <c r="F1326" s="6" t="s">
        <v>1976</v>
      </c>
      <c r="G1326" s="6"/>
      <c r="H1326" s="6"/>
      <c r="I1326" s="6"/>
      <c r="J1326" s="6"/>
      <c r="K1326" s="6"/>
    </row>
    <row r="1327" customHeight="1" spans="1:11">
      <c r="A1327" s="6" t="s">
        <v>832</v>
      </c>
      <c r="B1327" s="6" t="s">
        <v>833</v>
      </c>
      <c r="C1327" s="6" t="s">
        <v>834</v>
      </c>
      <c r="D1327" s="6" t="s">
        <v>835</v>
      </c>
      <c r="E1327" s="6" t="s">
        <v>888</v>
      </c>
      <c r="F1327" s="6" t="s">
        <v>889</v>
      </c>
      <c r="G1327" s="6" t="s">
        <v>822</v>
      </c>
      <c r="H1327" s="6" t="s">
        <v>824</v>
      </c>
      <c r="I1327" s="6" t="s">
        <v>838</v>
      </c>
      <c r="J1327" s="6"/>
      <c r="K1327" s="6"/>
    </row>
    <row r="1328" customHeight="1" spans="1:11">
      <c r="A1328" s="6"/>
      <c r="B1328" s="8" t="s">
        <v>839</v>
      </c>
      <c r="C1328" s="8" t="s">
        <v>890</v>
      </c>
      <c r="D1328" s="6" t="s">
        <v>1977</v>
      </c>
      <c r="E1328" s="257" t="s">
        <v>1978</v>
      </c>
      <c r="F1328" s="6" t="s">
        <v>1979</v>
      </c>
      <c r="G1328" s="62">
        <v>15</v>
      </c>
      <c r="H1328" s="6">
        <v>15</v>
      </c>
      <c r="I1328" s="6"/>
      <c r="J1328" s="6"/>
      <c r="K1328" s="6"/>
    </row>
    <row r="1329" customHeight="1" spans="1:11">
      <c r="A1329" s="6"/>
      <c r="B1329" s="10"/>
      <c r="C1329" s="8" t="s">
        <v>900</v>
      </c>
      <c r="D1329" s="6" t="s">
        <v>1980</v>
      </c>
      <c r="E1329" s="22">
        <v>1</v>
      </c>
      <c r="F1329" s="22">
        <v>1</v>
      </c>
      <c r="G1329" s="62">
        <v>15</v>
      </c>
      <c r="H1329" s="6">
        <v>15</v>
      </c>
      <c r="I1329" s="6"/>
      <c r="J1329" s="6"/>
      <c r="K1329" s="6"/>
    </row>
    <row r="1330" customHeight="1" spans="1:11">
      <c r="A1330" s="6"/>
      <c r="B1330" s="10"/>
      <c r="C1330" s="8" t="s">
        <v>906</v>
      </c>
      <c r="D1330" s="12" t="s">
        <v>1981</v>
      </c>
      <c r="E1330" s="178">
        <v>45078</v>
      </c>
      <c r="F1330" s="258">
        <v>45047</v>
      </c>
      <c r="G1330" s="62">
        <v>10</v>
      </c>
      <c r="H1330" s="6">
        <v>10</v>
      </c>
      <c r="I1330" s="6"/>
      <c r="J1330" s="6"/>
      <c r="K1330" s="6"/>
    </row>
    <row r="1331" customHeight="1" spans="1:11">
      <c r="A1331" s="6"/>
      <c r="B1331" s="10"/>
      <c r="C1331" s="8" t="s">
        <v>934</v>
      </c>
      <c r="D1331" s="6" t="s">
        <v>1982</v>
      </c>
      <c r="E1331" s="22">
        <v>0.03</v>
      </c>
      <c r="F1331" s="259">
        <v>0.028</v>
      </c>
      <c r="G1331" s="62">
        <v>10</v>
      </c>
      <c r="H1331" s="6">
        <v>9</v>
      </c>
      <c r="I1331" s="6" t="s">
        <v>1983</v>
      </c>
      <c r="J1331" s="6"/>
      <c r="K1331" s="6"/>
    </row>
    <row r="1332" customHeight="1" spans="1:11">
      <c r="A1332" s="6"/>
      <c r="B1332" s="8" t="s">
        <v>851</v>
      </c>
      <c r="C1332" s="8" t="s">
        <v>856</v>
      </c>
      <c r="D1332" s="12" t="s">
        <v>1984</v>
      </c>
      <c r="E1332" s="6" t="s">
        <v>858</v>
      </c>
      <c r="F1332" s="6" t="s">
        <v>858</v>
      </c>
      <c r="G1332" s="62">
        <v>10</v>
      </c>
      <c r="H1332" s="6">
        <v>10</v>
      </c>
      <c r="I1332" s="6"/>
      <c r="J1332" s="6"/>
      <c r="K1332" s="6"/>
    </row>
    <row r="1333" customHeight="1" spans="1:11">
      <c r="A1333" s="6"/>
      <c r="B1333" s="10"/>
      <c r="C1333" s="10"/>
      <c r="D1333" s="12" t="s">
        <v>1985</v>
      </c>
      <c r="E1333" s="6" t="s">
        <v>1986</v>
      </c>
      <c r="F1333" s="6" t="s">
        <v>1986</v>
      </c>
      <c r="G1333" s="62">
        <v>10</v>
      </c>
      <c r="H1333" s="6">
        <v>10</v>
      </c>
      <c r="I1333" s="6"/>
      <c r="J1333" s="6"/>
      <c r="K1333" s="6"/>
    </row>
    <row r="1334" customHeight="1" spans="1:11">
      <c r="A1334" s="6"/>
      <c r="B1334" s="10"/>
      <c r="C1334" s="8" t="s">
        <v>852</v>
      </c>
      <c r="D1334" s="12" t="s">
        <v>1987</v>
      </c>
      <c r="E1334" s="6" t="s">
        <v>1988</v>
      </c>
      <c r="F1334" s="22">
        <v>0.04</v>
      </c>
      <c r="G1334" s="62">
        <v>10</v>
      </c>
      <c r="H1334" s="6">
        <v>9</v>
      </c>
      <c r="I1334" s="6" t="s">
        <v>1989</v>
      </c>
      <c r="J1334" s="6"/>
      <c r="K1334" s="6"/>
    </row>
    <row r="1335" customHeight="1" spans="1:11">
      <c r="A1335" s="6"/>
      <c r="B1335" s="6" t="s">
        <v>865</v>
      </c>
      <c r="C1335" s="6" t="s">
        <v>866</v>
      </c>
      <c r="D1335" s="6" t="s">
        <v>1451</v>
      </c>
      <c r="E1335" s="153" t="s">
        <v>1990</v>
      </c>
      <c r="F1335" s="22">
        <v>0.93</v>
      </c>
      <c r="G1335" s="62">
        <v>10</v>
      </c>
      <c r="H1335" s="6">
        <v>10</v>
      </c>
      <c r="I1335" s="6"/>
      <c r="J1335" s="6"/>
      <c r="K1335" s="6"/>
    </row>
    <row r="1336" customHeight="1" spans="1:11">
      <c r="A1336" s="6" t="s">
        <v>922</v>
      </c>
      <c r="B1336" s="6"/>
      <c r="C1336" s="6"/>
      <c r="D1336" s="6"/>
      <c r="E1336" s="6"/>
      <c r="F1336" s="6"/>
      <c r="G1336" s="19">
        <v>98</v>
      </c>
      <c r="H1336" s="20"/>
      <c r="I1336" s="20"/>
      <c r="J1336" s="20"/>
      <c r="K1336" s="26"/>
    </row>
    <row r="1337" customHeight="1" spans="1:11">
      <c r="A1337" s="6" t="s">
        <v>869</v>
      </c>
      <c r="B1337" s="12" t="s">
        <v>1991</v>
      </c>
      <c r="C1337" s="12"/>
      <c r="D1337" s="12"/>
      <c r="E1337" s="12"/>
      <c r="F1337" s="12"/>
      <c r="G1337" s="12"/>
      <c r="H1337" s="12"/>
      <c r="I1337" s="12"/>
      <c r="J1337" s="12"/>
      <c r="K1337" s="12"/>
    </row>
    <row r="1338" customHeight="1" spans="1:11">
      <c r="A1338" s="12" t="s">
        <v>1992</v>
      </c>
      <c r="B1338" s="12"/>
      <c r="C1338" s="12"/>
      <c r="D1338" s="12"/>
      <c r="E1338" s="12"/>
      <c r="F1338" s="12"/>
      <c r="G1338" s="12"/>
      <c r="H1338" s="12"/>
      <c r="I1338" s="12"/>
      <c r="J1338" s="12"/>
      <c r="K1338" s="12"/>
    </row>
    <row r="1339" ht="151" customHeight="1" spans="1:11">
      <c r="A1339" s="21" t="s">
        <v>924</v>
      </c>
      <c r="B1339" s="21"/>
      <c r="C1339" s="21"/>
      <c r="D1339" s="21"/>
      <c r="E1339" s="21"/>
      <c r="F1339" s="21"/>
      <c r="G1339" s="21"/>
      <c r="H1339" s="21"/>
      <c r="I1339" s="21"/>
      <c r="J1339" s="21"/>
      <c r="K1339" s="21"/>
    </row>
    <row r="1341" customHeight="1" spans="1:11">
      <c r="A1341" s="3" t="s">
        <v>873</v>
      </c>
      <c r="B1341" s="3"/>
      <c r="C1341" s="3"/>
      <c r="D1341" s="3"/>
      <c r="E1341" s="3"/>
      <c r="F1341" s="3"/>
      <c r="G1341" s="3"/>
      <c r="H1341" s="3"/>
      <c r="I1341" s="3"/>
      <c r="J1341" s="3"/>
      <c r="K1341" s="3"/>
    </row>
    <row r="1342" customHeight="1" spans="1:1">
      <c r="A1342" s="1" t="s">
        <v>874</v>
      </c>
    </row>
    <row r="1343" customHeight="1" spans="1:11">
      <c r="A1343" s="4" t="s">
        <v>875</v>
      </c>
      <c r="B1343" s="4"/>
      <c r="C1343" s="4"/>
      <c r="D1343" s="4"/>
      <c r="E1343" s="4"/>
      <c r="F1343" s="5" t="s">
        <v>876</v>
      </c>
      <c r="G1343" s="5"/>
      <c r="H1343" s="5"/>
      <c r="I1343" s="5"/>
      <c r="J1343" s="5"/>
      <c r="K1343" s="5"/>
    </row>
    <row r="1344" customHeight="1" spans="1:11">
      <c r="A1344" s="6" t="s">
        <v>877</v>
      </c>
      <c r="B1344" s="6"/>
      <c r="C1344" s="6"/>
      <c r="D1344" s="6" t="s">
        <v>1993</v>
      </c>
      <c r="E1344" s="6"/>
      <c r="F1344" s="6"/>
      <c r="G1344" s="6"/>
      <c r="H1344" s="6"/>
      <c r="I1344" s="6"/>
      <c r="J1344" s="6"/>
      <c r="K1344" s="6"/>
    </row>
    <row r="1345" customHeight="1" spans="1:11">
      <c r="A1345" s="6" t="s">
        <v>813</v>
      </c>
      <c r="B1345" s="6"/>
      <c r="C1345" s="6"/>
      <c r="D1345" s="6" t="s">
        <v>879</v>
      </c>
      <c r="E1345" s="6"/>
      <c r="F1345" s="6" t="s">
        <v>815</v>
      </c>
      <c r="G1345" s="6" t="s">
        <v>879</v>
      </c>
      <c r="H1345" s="6"/>
      <c r="I1345" s="6"/>
      <c r="J1345" s="6"/>
      <c r="K1345" s="6"/>
    </row>
    <row r="1346" customHeight="1" spans="1:11">
      <c r="A1346" s="6" t="s">
        <v>880</v>
      </c>
      <c r="B1346" s="6"/>
      <c r="C1346" s="6"/>
      <c r="D1346" s="6" t="s">
        <v>818</v>
      </c>
      <c r="E1346" s="6" t="s">
        <v>819</v>
      </c>
      <c r="F1346" s="6" t="s">
        <v>881</v>
      </c>
      <c r="G1346" s="6" t="s">
        <v>882</v>
      </c>
      <c r="H1346" s="6"/>
      <c r="I1346" s="6" t="s">
        <v>822</v>
      </c>
      <c r="J1346" s="6" t="s">
        <v>1994</v>
      </c>
      <c r="K1346" s="6" t="s">
        <v>824</v>
      </c>
    </row>
    <row r="1347" customHeight="1" spans="1:11">
      <c r="A1347" s="6"/>
      <c r="B1347" s="6"/>
      <c r="C1347" s="6"/>
      <c r="D1347" s="6" t="s">
        <v>825</v>
      </c>
      <c r="E1347" s="6">
        <v>2122.283784</v>
      </c>
      <c r="F1347" s="6">
        <v>2122.283784</v>
      </c>
      <c r="G1347" s="6">
        <v>2122.283784</v>
      </c>
      <c r="H1347" s="6">
        <v>2122.283784</v>
      </c>
      <c r="I1347" s="6">
        <v>10</v>
      </c>
      <c r="J1347" s="155">
        <v>1</v>
      </c>
      <c r="K1347" s="6">
        <v>10</v>
      </c>
    </row>
    <row r="1348" customHeight="1" spans="1:11">
      <c r="A1348" s="6"/>
      <c r="B1348" s="6"/>
      <c r="C1348" s="6"/>
      <c r="D1348" s="6" t="s">
        <v>883</v>
      </c>
      <c r="E1348" s="6">
        <v>2122.283784</v>
      </c>
      <c r="F1348" s="6">
        <v>2122.283784</v>
      </c>
      <c r="G1348" s="6">
        <v>2122.283784</v>
      </c>
      <c r="H1348" s="6">
        <v>2122.283784</v>
      </c>
      <c r="I1348" s="6" t="s">
        <v>717</v>
      </c>
      <c r="J1348" s="6" t="s">
        <v>717</v>
      </c>
      <c r="K1348" s="6" t="s">
        <v>717</v>
      </c>
    </row>
    <row r="1349" customHeight="1" spans="1:11">
      <c r="A1349" s="6"/>
      <c r="B1349" s="6"/>
      <c r="C1349" s="6"/>
      <c r="D1349" s="7" t="s">
        <v>884</v>
      </c>
      <c r="E1349" s="6">
        <v>2122</v>
      </c>
      <c r="F1349" s="6">
        <v>2122</v>
      </c>
      <c r="G1349" s="6">
        <v>2122</v>
      </c>
      <c r="H1349" s="6">
        <v>2122</v>
      </c>
      <c r="I1349" s="6" t="s">
        <v>717</v>
      </c>
      <c r="J1349" s="6" t="s">
        <v>717</v>
      </c>
      <c r="K1349" s="6" t="s">
        <v>717</v>
      </c>
    </row>
    <row r="1350" customHeight="1" spans="1:11">
      <c r="A1350" s="6"/>
      <c r="B1350" s="6"/>
      <c r="C1350" s="6"/>
      <c r="D1350" s="7" t="s">
        <v>885</v>
      </c>
      <c r="E1350" s="6">
        <v>0.283784</v>
      </c>
      <c r="F1350" s="6">
        <v>0.283784</v>
      </c>
      <c r="G1350" s="6">
        <v>0.283784</v>
      </c>
      <c r="H1350" s="6">
        <v>0.283784</v>
      </c>
      <c r="I1350" s="6" t="s">
        <v>717</v>
      </c>
      <c r="J1350" s="6" t="s">
        <v>717</v>
      </c>
      <c r="K1350" s="6" t="s">
        <v>717</v>
      </c>
    </row>
    <row r="1351" customHeight="1" spans="1:11">
      <c r="A1351" s="6"/>
      <c r="B1351" s="6"/>
      <c r="C1351" s="6"/>
      <c r="D1351" s="6" t="s">
        <v>826</v>
      </c>
      <c r="E1351" s="6"/>
      <c r="F1351" s="6"/>
      <c r="G1351" s="6"/>
      <c r="H1351" s="6"/>
      <c r="I1351" s="6" t="s">
        <v>717</v>
      </c>
      <c r="J1351" s="6" t="s">
        <v>717</v>
      </c>
      <c r="K1351" s="6" t="s">
        <v>717</v>
      </c>
    </row>
    <row r="1352" customHeight="1" spans="1:11">
      <c r="A1352" s="6" t="s">
        <v>827</v>
      </c>
      <c r="B1352" s="6" t="s">
        <v>828</v>
      </c>
      <c r="C1352" s="6"/>
      <c r="D1352" s="6"/>
      <c r="E1352" s="6"/>
      <c r="F1352" s="6" t="s">
        <v>829</v>
      </c>
      <c r="G1352" s="6"/>
      <c r="H1352" s="6"/>
      <c r="I1352" s="6"/>
      <c r="J1352" s="6"/>
      <c r="K1352" s="6"/>
    </row>
    <row r="1353" ht="107" customHeight="1" spans="1:11">
      <c r="A1353" s="6"/>
      <c r="B1353" s="6" t="s">
        <v>1995</v>
      </c>
      <c r="C1353" s="6"/>
      <c r="D1353" s="6"/>
      <c r="E1353" s="6"/>
      <c r="F1353" s="6" t="s">
        <v>1996</v>
      </c>
      <c r="G1353" s="6"/>
      <c r="H1353" s="6"/>
      <c r="I1353" s="6"/>
      <c r="J1353" s="6"/>
      <c r="K1353" s="6"/>
    </row>
    <row r="1354" customHeight="1" spans="1:11">
      <c r="A1354" s="6" t="s">
        <v>832</v>
      </c>
      <c r="B1354" s="6" t="s">
        <v>833</v>
      </c>
      <c r="C1354" s="6" t="s">
        <v>834</v>
      </c>
      <c r="D1354" s="6" t="s">
        <v>835</v>
      </c>
      <c r="E1354" s="6" t="s">
        <v>888</v>
      </c>
      <c r="F1354" s="6" t="s">
        <v>889</v>
      </c>
      <c r="G1354" s="6" t="s">
        <v>822</v>
      </c>
      <c r="H1354" s="6" t="s">
        <v>824</v>
      </c>
      <c r="I1354" s="6" t="s">
        <v>838</v>
      </c>
      <c r="J1354" s="6"/>
      <c r="K1354" s="6"/>
    </row>
    <row r="1355" customHeight="1" spans="1:11">
      <c r="A1355" s="6"/>
      <c r="B1355" s="8" t="s">
        <v>839</v>
      </c>
      <c r="C1355" s="8" t="s">
        <v>890</v>
      </c>
      <c r="D1355" s="12" t="s">
        <v>1997</v>
      </c>
      <c r="E1355" s="257" t="s">
        <v>1998</v>
      </c>
      <c r="F1355" s="260" t="s">
        <v>1999</v>
      </c>
      <c r="G1355" s="6">
        <v>10</v>
      </c>
      <c r="H1355" s="6">
        <v>10</v>
      </c>
      <c r="I1355" s="6"/>
      <c r="J1355" s="6"/>
      <c r="K1355" s="6"/>
    </row>
    <row r="1356" customHeight="1" spans="1:11">
      <c r="A1356" s="6"/>
      <c r="B1356" s="10"/>
      <c r="C1356" s="8" t="s">
        <v>900</v>
      </c>
      <c r="D1356" s="12" t="s">
        <v>2000</v>
      </c>
      <c r="E1356" s="22">
        <v>1</v>
      </c>
      <c r="F1356" s="22">
        <v>1</v>
      </c>
      <c r="G1356" s="6">
        <v>10</v>
      </c>
      <c r="H1356" s="6">
        <v>10</v>
      </c>
      <c r="I1356" s="6"/>
      <c r="J1356" s="6"/>
      <c r="K1356" s="6"/>
    </row>
    <row r="1357" customHeight="1" spans="1:11">
      <c r="A1357" s="6"/>
      <c r="B1357" s="10"/>
      <c r="C1357" s="8" t="s">
        <v>906</v>
      </c>
      <c r="D1357" s="12" t="s">
        <v>1981</v>
      </c>
      <c r="E1357" s="261">
        <v>45107</v>
      </c>
      <c r="F1357" s="261">
        <v>45106</v>
      </c>
      <c r="G1357" s="6">
        <v>20</v>
      </c>
      <c r="H1357" s="6">
        <v>20</v>
      </c>
      <c r="I1357" s="6"/>
      <c r="J1357" s="6"/>
      <c r="K1357" s="6"/>
    </row>
    <row r="1358" customHeight="1" spans="1:11">
      <c r="A1358" s="6"/>
      <c r="B1358" s="10"/>
      <c r="C1358" s="8" t="s">
        <v>934</v>
      </c>
      <c r="D1358" s="12" t="s">
        <v>1982</v>
      </c>
      <c r="E1358" s="22">
        <v>0.03</v>
      </c>
      <c r="F1358" s="259">
        <v>0.028</v>
      </c>
      <c r="G1358" s="6">
        <v>10</v>
      </c>
      <c r="H1358" s="6">
        <v>9</v>
      </c>
      <c r="I1358" s="6" t="s">
        <v>1983</v>
      </c>
      <c r="J1358" s="6"/>
      <c r="K1358" s="6"/>
    </row>
    <row r="1359" customHeight="1" spans="1:11">
      <c r="A1359" s="6"/>
      <c r="B1359" s="8" t="s">
        <v>851</v>
      </c>
      <c r="C1359" s="8" t="s">
        <v>852</v>
      </c>
      <c r="D1359" s="12" t="s">
        <v>1987</v>
      </c>
      <c r="E1359" s="6" t="s">
        <v>1988</v>
      </c>
      <c r="F1359" s="22">
        <v>0.04</v>
      </c>
      <c r="G1359" s="6">
        <v>10</v>
      </c>
      <c r="H1359" s="6">
        <v>9</v>
      </c>
      <c r="I1359" s="6" t="s">
        <v>1989</v>
      </c>
      <c r="J1359" s="6"/>
      <c r="K1359" s="6"/>
    </row>
    <row r="1360" customHeight="1" spans="1:11">
      <c r="A1360" s="6"/>
      <c r="B1360" s="10"/>
      <c r="C1360" s="8" t="s">
        <v>856</v>
      </c>
      <c r="D1360" s="12" t="s">
        <v>1984</v>
      </c>
      <c r="E1360" s="6" t="s">
        <v>858</v>
      </c>
      <c r="F1360" s="6" t="s">
        <v>858</v>
      </c>
      <c r="G1360" s="6">
        <v>10</v>
      </c>
      <c r="H1360" s="6">
        <v>10</v>
      </c>
      <c r="I1360" s="23"/>
      <c r="J1360" s="24"/>
      <c r="K1360" s="25"/>
    </row>
    <row r="1361" customHeight="1" spans="1:11">
      <c r="A1361" s="6"/>
      <c r="B1361" s="10"/>
      <c r="C1361" s="10"/>
      <c r="D1361" s="12" t="s">
        <v>1985</v>
      </c>
      <c r="E1361" s="6" t="s">
        <v>1986</v>
      </c>
      <c r="F1361" s="6" t="s">
        <v>1986</v>
      </c>
      <c r="G1361" s="6">
        <v>10</v>
      </c>
      <c r="H1361" s="6">
        <v>10</v>
      </c>
      <c r="I1361" s="6"/>
      <c r="J1361" s="6"/>
      <c r="K1361" s="6"/>
    </row>
    <row r="1362" customHeight="1" spans="1:11">
      <c r="A1362" s="6"/>
      <c r="B1362" s="6" t="s">
        <v>865</v>
      </c>
      <c r="C1362" s="6" t="s">
        <v>866</v>
      </c>
      <c r="D1362" s="12" t="s">
        <v>1175</v>
      </c>
      <c r="E1362" s="6" t="s">
        <v>2001</v>
      </c>
      <c r="F1362" s="22">
        <v>0.92</v>
      </c>
      <c r="G1362" s="6">
        <v>10</v>
      </c>
      <c r="H1362" s="6">
        <v>10</v>
      </c>
      <c r="I1362" s="6"/>
      <c r="J1362" s="6"/>
      <c r="K1362" s="6"/>
    </row>
    <row r="1363" customHeight="1" spans="1:11">
      <c r="A1363" s="6" t="s">
        <v>922</v>
      </c>
      <c r="B1363" s="6"/>
      <c r="C1363" s="6"/>
      <c r="D1363" s="6"/>
      <c r="E1363" s="6"/>
      <c r="F1363" s="6"/>
      <c r="G1363" s="19">
        <v>98</v>
      </c>
      <c r="H1363" s="20"/>
      <c r="I1363" s="20"/>
      <c r="J1363" s="20"/>
      <c r="K1363" s="26"/>
    </row>
    <row r="1364" customHeight="1" spans="1:11">
      <c r="A1364" s="6" t="s">
        <v>869</v>
      </c>
      <c r="B1364" s="12" t="s">
        <v>2002</v>
      </c>
      <c r="C1364" s="12"/>
      <c r="D1364" s="12"/>
      <c r="E1364" s="12"/>
      <c r="F1364" s="12"/>
      <c r="G1364" s="12"/>
      <c r="H1364" s="12"/>
      <c r="I1364" s="12"/>
      <c r="J1364" s="12"/>
      <c r="K1364" s="12"/>
    </row>
    <row r="1365" customHeight="1" spans="1:11">
      <c r="A1365" s="12" t="s">
        <v>1992</v>
      </c>
      <c r="B1365" s="12"/>
      <c r="C1365" s="12"/>
      <c r="D1365" s="12"/>
      <c r="E1365" s="12"/>
      <c r="F1365" s="12"/>
      <c r="G1365" s="12"/>
      <c r="H1365" s="12"/>
      <c r="I1365" s="12"/>
      <c r="J1365" s="12"/>
      <c r="K1365" s="12"/>
    </row>
    <row r="1366" ht="146" customHeight="1" spans="1:11">
      <c r="A1366" s="21" t="s">
        <v>924</v>
      </c>
      <c r="B1366" s="21"/>
      <c r="C1366" s="21"/>
      <c r="D1366" s="21"/>
      <c r="E1366" s="21"/>
      <c r="F1366" s="21"/>
      <c r="G1366" s="21"/>
      <c r="H1366" s="21"/>
      <c r="I1366" s="21"/>
      <c r="J1366" s="21"/>
      <c r="K1366" s="21"/>
    </row>
    <row r="1368" customHeight="1" spans="1:11">
      <c r="A1368" s="3" t="s">
        <v>873</v>
      </c>
      <c r="B1368" s="3"/>
      <c r="C1368" s="3"/>
      <c r="D1368" s="3"/>
      <c r="E1368" s="3"/>
      <c r="F1368" s="3"/>
      <c r="G1368" s="3"/>
      <c r="H1368" s="3"/>
      <c r="I1368" s="3"/>
      <c r="J1368" s="3"/>
      <c r="K1368" s="3"/>
    </row>
    <row r="1369" customHeight="1" spans="1:1">
      <c r="A1369" s="1" t="s">
        <v>2003</v>
      </c>
    </row>
    <row r="1370" customHeight="1" spans="1:11">
      <c r="A1370" s="4" t="s">
        <v>2004</v>
      </c>
      <c r="B1370" s="4"/>
      <c r="C1370" s="4"/>
      <c r="D1370" s="4"/>
      <c r="E1370" s="4"/>
      <c r="F1370" s="5" t="s">
        <v>2005</v>
      </c>
      <c r="G1370" s="5"/>
      <c r="H1370" s="5"/>
      <c r="I1370" s="5"/>
      <c r="J1370" s="5"/>
      <c r="K1370" s="5"/>
    </row>
    <row r="1371" customHeight="1" spans="1:11">
      <c r="A1371" s="6" t="s">
        <v>877</v>
      </c>
      <c r="B1371" s="6"/>
      <c r="C1371" s="6"/>
      <c r="D1371" s="6" t="s">
        <v>2006</v>
      </c>
      <c r="E1371" s="6"/>
      <c r="F1371" s="6"/>
      <c r="G1371" s="6"/>
      <c r="H1371" s="6"/>
      <c r="I1371" s="6"/>
      <c r="J1371" s="6"/>
      <c r="K1371" s="6"/>
    </row>
    <row r="1372" customHeight="1" spans="1:11">
      <c r="A1372" s="6" t="s">
        <v>813</v>
      </c>
      <c r="B1372" s="6"/>
      <c r="C1372" s="6"/>
      <c r="D1372" s="6" t="s">
        <v>879</v>
      </c>
      <c r="E1372" s="6"/>
      <c r="F1372" s="6" t="s">
        <v>815</v>
      </c>
      <c r="G1372" s="6" t="s">
        <v>2007</v>
      </c>
      <c r="H1372" s="6"/>
      <c r="I1372" s="6"/>
      <c r="J1372" s="6"/>
      <c r="K1372" s="6"/>
    </row>
    <row r="1373" customHeight="1" spans="1:11">
      <c r="A1373" s="6" t="s">
        <v>880</v>
      </c>
      <c r="B1373" s="6"/>
      <c r="C1373" s="6"/>
      <c r="D1373" s="6" t="s">
        <v>818</v>
      </c>
      <c r="E1373" s="6" t="s">
        <v>819</v>
      </c>
      <c r="F1373" s="6" t="s">
        <v>881</v>
      </c>
      <c r="G1373" s="6" t="s">
        <v>882</v>
      </c>
      <c r="H1373" s="6"/>
      <c r="I1373" s="6" t="s">
        <v>822</v>
      </c>
      <c r="J1373" s="6" t="s">
        <v>823</v>
      </c>
      <c r="K1373" s="6" t="s">
        <v>824</v>
      </c>
    </row>
    <row r="1374" customHeight="1" spans="1:11">
      <c r="A1374" s="6"/>
      <c r="B1374" s="6"/>
      <c r="C1374" s="6"/>
      <c r="D1374" s="6" t="s">
        <v>825</v>
      </c>
      <c r="E1374" s="6">
        <v>25</v>
      </c>
      <c r="F1374" s="6">
        <v>25</v>
      </c>
      <c r="G1374" s="6">
        <v>25</v>
      </c>
      <c r="H1374" s="6"/>
      <c r="I1374" s="6">
        <v>10</v>
      </c>
      <c r="J1374" s="22">
        <v>1</v>
      </c>
      <c r="K1374" s="6">
        <v>10</v>
      </c>
    </row>
    <row r="1375" customHeight="1" spans="1:11">
      <c r="A1375" s="6"/>
      <c r="B1375" s="6"/>
      <c r="C1375" s="6"/>
      <c r="D1375" s="6" t="s">
        <v>883</v>
      </c>
      <c r="E1375" s="6">
        <v>25</v>
      </c>
      <c r="F1375" s="6">
        <v>25</v>
      </c>
      <c r="G1375" s="6">
        <v>25</v>
      </c>
      <c r="H1375" s="6"/>
      <c r="I1375" s="6" t="s">
        <v>717</v>
      </c>
      <c r="J1375" s="6" t="s">
        <v>717</v>
      </c>
      <c r="K1375" s="6" t="s">
        <v>717</v>
      </c>
    </row>
    <row r="1376" customHeight="1" spans="1:11">
      <c r="A1376" s="6"/>
      <c r="B1376" s="6"/>
      <c r="C1376" s="6"/>
      <c r="D1376" s="7" t="s">
        <v>884</v>
      </c>
      <c r="E1376" s="6">
        <v>25</v>
      </c>
      <c r="F1376" s="6">
        <v>25</v>
      </c>
      <c r="G1376" s="6">
        <v>25</v>
      </c>
      <c r="H1376" s="6"/>
      <c r="I1376" s="6" t="s">
        <v>717</v>
      </c>
      <c r="J1376" s="6" t="s">
        <v>717</v>
      </c>
      <c r="K1376" s="6" t="s">
        <v>717</v>
      </c>
    </row>
    <row r="1377" customHeight="1" spans="1:11">
      <c r="A1377" s="6"/>
      <c r="B1377" s="6"/>
      <c r="C1377" s="6"/>
      <c r="D1377" s="7" t="s">
        <v>885</v>
      </c>
      <c r="E1377" s="6"/>
      <c r="F1377" s="6"/>
      <c r="G1377" s="6"/>
      <c r="H1377" s="6"/>
      <c r="I1377" s="6" t="s">
        <v>717</v>
      </c>
      <c r="J1377" s="6" t="s">
        <v>717</v>
      </c>
      <c r="K1377" s="6" t="s">
        <v>717</v>
      </c>
    </row>
    <row r="1378" customHeight="1" spans="1:11">
      <c r="A1378" s="6"/>
      <c r="B1378" s="6"/>
      <c r="C1378" s="6"/>
      <c r="D1378" s="6" t="s">
        <v>826</v>
      </c>
      <c r="E1378" s="6"/>
      <c r="F1378" s="6"/>
      <c r="G1378" s="6"/>
      <c r="H1378" s="6"/>
      <c r="I1378" s="6" t="s">
        <v>717</v>
      </c>
      <c r="J1378" s="6" t="s">
        <v>717</v>
      </c>
      <c r="K1378" s="6" t="s">
        <v>717</v>
      </c>
    </row>
    <row r="1379" customHeight="1" spans="1:11">
      <c r="A1379" s="6" t="s">
        <v>827</v>
      </c>
      <c r="B1379" s="6" t="s">
        <v>828</v>
      </c>
      <c r="C1379" s="6"/>
      <c r="D1379" s="6"/>
      <c r="E1379" s="6"/>
      <c r="F1379" s="6" t="s">
        <v>829</v>
      </c>
      <c r="G1379" s="6"/>
      <c r="H1379" s="6"/>
      <c r="I1379" s="6"/>
      <c r="J1379" s="6"/>
      <c r="K1379" s="6"/>
    </row>
    <row r="1380" ht="117" customHeight="1" spans="1:11">
      <c r="A1380" s="6"/>
      <c r="B1380" s="12" t="s">
        <v>2008</v>
      </c>
      <c r="C1380" s="12"/>
      <c r="D1380" s="12"/>
      <c r="E1380" s="12"/>
      <c r="F1380" s="12" t="s">
        <v>2009</v>
      </c>
      <c r="G1380" s="12"/>
      <c r="H1380" s="12"/>
      <c r="I1380" s="12"/>
      <c r="J1380" s="12"/>
      <c r="K1380" s="12"/>
    </row>
    <row r="1381" customHeight="1" spans="1:11">
      <c r="A1381" s="6" t="s">
        <v>832</v>
      </c>
      <c r="B1381" s="6" t="s">
        <v>833</v>
      </c>
      <c r="C1381" s="6" t="s">
        <v>834</v>
      </c>
      <c r="D1381" s="6" t="s">
        <v>835</v>
      </c>
      <c r="E1381" s="6" t="s">
        <v>888</v>
      </c>
      <c r="F1381" s="6" t="s">
        <v>889</v>
      </c>
      <c r="G1381" s="6" t="s">
        <v>822</v>
      </c>
      <c r="H1381" s="6" t="s">
        <v>824</v>
      </c>
      <c r="I1381" s="6" t="s">
        <v>838</v>
      </c>
      <c r="J1381" s="6"/>
      <c r="K1381" s="6"/>
    </row>
    <row r="1382" customHeight="1" spans="1:11">
      <c r="A1382" s="6"/>
      <c r="B1382" s="8" t="s">
        <v>839</v>
      </c>
      <c r="C1382" s="8" t="s">
        <v>890</v>
      </c>
      <c r="D1382" s="6" t="s">
        <v>2010</v>
      </c>
      <c r="E1382" s="6" t="s">
        <v>2011</v>
      </c>
      <c r="F1382" s="6" t="s">
        <v>2012</v>
      </c>
      <c r="G1382" s="8">
        <v>25</v>
      </c>
      <c r="H1382" s="8">
        <v>20</v>
      </c>
      <c r="I1382" s="52"/>
      <c r="J1382" s="53"/>
      <c r="K1382" s="54"/>
    </row>
    <row r="1383" customHeight="1" spans="1:11">
      <c r="A1383" s="6"/>
      <c r="B1383" s="10"/>
      <c r="C1383" s="10"/>
      <c r="D1383" s="6" t="s">
        <v>2013</v>
      </c>
      <c r="E1383" s="6" t="s">
        <v>2014</v>
      </c>
      <c r="F1383" s="6" t="s">
        <v>2015</v>
      </c>
      <c r="G1383" s="10"/>
      <c r="H1383" s="10"/>
      <c r="I1383" s="55"/>
      <c r="K1383" s="56"/>
    </row>
    <row r="1384" customHeight="1" spans="1:11">
      <c r="A1384" s="6"/>
      <c r="B1384" s="10"/>
      <c r="C1384" s="10"/>
      <c r="D1384" s="6" t="s">
        <v>2016</v>
      </c>
      <c r="E1384" s="6" t="s">
        <v>2017</v>
      </c>
      <c r="F1384" s="6" t="s">
        <v>2018</v>
      </c>
      <c r="G1384" s="10"/>
      <c r="H1384" s="10"/>
      <c r="I1384" s="55"/>
      <c r="K1384" s="56"/>
    </row>
    <row r="1385" customHeight="1" spans="1:11">
      <c r="A1385" s="6"/>
      <c r="B1385" s="10"/>
      <c r="C1385" s="10"/>
      <c r="D1385" s="102" t="s">
        <v>2019</v>
      </c>
      <c r="E1385" s="6" t="s">
        <v>2017</v>
      </c>
      <c r="F1385" s="6" t="s">
        <v>2018</v>
      </c>
      <c r="G1385" s="37"/>
      <c r="H1385" s="37"/>
      <c r="I1385" s="57"/>
      <c r="J1385" s="58"/>
      <c r="K1385" s="59"/>
    </row>
    <row r="1386" customHeight="1" spans="1:11">
      <c r="A1386" s="6"/>
      <c r="B1386" s="37"/>
      <c r="C1386" s="8" t="s">
        <v>900</v>
      </c>
      <c r="D1386" s="12" t="s">
        <v>2020</v>
      </c>
      <c r="E1386" s="12" t="s">
        <v>2020</v>
      </c>
      <c r="F1386" s="12" t="s">
        <v>2020</v>
      </c>
      <c r="G1386" s="6">
        <v>25</v>
      </c>
      <c r="H1386" s="6">
        <v>25</v>
      </c>
      <c r="I1386" s="6"/>
      <c r="J1386" s="6"/>
      <c r="K1386" s="6"/>
    </row>
    <row r="1387" customHeight="1" spans="1:11">
      <c r="A1387" s="6"/>
      <c r="B1387" s="10" t="s">
        <v>851</v>
      </c>
      <c r="C1387" s="8" t="s">
        <v>852</v>
      </c>
      <c r="D1387" s="6" t="s">
        <v>2021</v>
      </c>
      <c r="E1387" s="6" t="s">
        <v>2022</v>
      </c>
      <c r="F1387" s="6" t="s">
        <v>2023</v>
      </c>
      <c r="G1387" s="6">
        <v>15</v>
      </c>
      <c r="H1387" s="6">
        <v>15</v>
      </c>
      <c r="I1387" s="23"/>
      <c r="J1387" s="24"/>
      <c r="K1387" s="25"/>
    </row>
    <row r="1388" customHeight="1" spans="1:11">
      <c r="A1388" s="6"/>
      <c r="B1388" s="10"/>
      <c r="C1388" s="8" t="s">
        <v>856</v>
      </c>
      <c r="D1388" s="6" t="s">
        <v>2024</v>
      </c>
      <c r="E1388" s="6" t="s">
        <v>1204</v>
      </c>
      <c r="F1388" s="6" t="s">
        <v>1204</v>
      </c>
      <c r="G1388" s="6">
        <v>15</v>
      </c>
      <c r="H1388" s="6">
        <v>15</v>
      </c>
      <c r="I1388" s="6"/>
      <c r="J1388" s="6"/>
      <c r="K1388" s="6"/>
    </row>
    <row r="1389" customHeight="1" spans="1:11">
      <c r="A1389" s="6"/>
      <c r="B1389" s="6" t="s">
        <v>865</v>
      </c>
      <c r="C1389" s="6" t="s">
        <v>866</v>
      </c>
      <c r="D1389" s="12" t="s">
        <v>2025</v>
      </c>
      <c r="E1389" s="6">
        <v>90</v>
      </c>
      <c r="F1389" s="6">
        <v>90</v>
      </c>
      <c r="G1389" s="6">
        <v>10</v>
      </c>
      <c r="H1389" s="6">
        <v>10</v>
      </c>
      <c r="I1389" s="6"/>
      <c r="J1389" s="6"/>
      <c r="K1389" s="6"/>
    </row>
    <row r="1390" customHeight="1" spans="1:11">
      <c r="A1390" s="6" t="s">
        <v>922</v>
      </c>
      <c r="B1390" s="6"/>
      <c r="C1390" s="6"/>
      <c r="D1390" s="6"/>
      <c r="E1390" s="6"/>
      <c r="F1390" s="6"/>
      <c r="G1390" s="19">
        <v>95</v>
      </c>
      <c r="H1390" s="20"/>
      <c r="I1390" s="20"/>
      <c r="J1390" s="20"/>
      <c r="K1390" s="26"/>
    </row>
    <row r="1391" customHeight="1" spans="1:11">
      <c r="A1391" s="6" t="s">
        <v>869</v>
      </c>
      <c r="B1391" s="12" t="s">
        <v>2026</v>
      </c>
      <c r="C1391" s="12"/>
      <c r="D1391" s="12"/>
      <c r="E1391" s="12"/>
      <c r="F1391" s="12"/>
      <c r="G1391" s="12"/>
      <c r="H1391" s="12"/>
      <c r="I1391" s="12"/>
      <c r="J1391" s="12"/>
      <c r="K1391" s="12"/>
    </row>
    <row r="1392" customHeight="1" spans="1:11">
      <c r="A1392" s="12" t="s">
        <v>2027</v>
      </c>
      <c r="B1392" s="12"/>
      <c r="C1392" s="12"/>
      <c r="D1392" s="12"/>
      <c r="E1392" s="12"/>
      <c r="F1392" s="12"/>
      <c r="G1392" s="12"/>
      <c r="H1392" s="12"/>
      <c r="I1392" s="12"/>
      <c r="J1392" s="12"/>
      <c r="K1392" s="12"/>
    </row>
    <row r="1393" ht="156" customHeight="1" spans="1:11">
      <c r="A1393" s="21" t="s">
        <v>924</v>
      </c>
      <c r="B1393" s="21"/>
      <c r="C1393" s="21"/>
      <c r="D1393" s="21"/>
      <c r="E1393" s="21"/>
      <c r="F1393" s="21"/>
      <c r="G1393" s="21"/>
      <c r="H1393" s="21"/>
      <c r="I1393" s="21"/>
      <c r="J1393" s="21"/>
      <c r="K1393" s="21"/>
    </row>
    <row r="1395" customHeight="1" spans="1:11">
      <c r="A1395" s="3" t="s">
        <v>873</v>
      </c>
      <c r="B1395" s="3"/>
      <c r="C1395" s="3"/>
      <c r="D1395" s="3"/>
      <c r="E1395" s="3"/>
      <c r="F1395" s="3"/>
      <c r="G1395" s="3"/>
      <c r="H1395" s="3"/>
      <c r="I1395" s="3"/>
      <c r="J1395" s="3"/>
      <c r="K1395" s="3"/>
    </row>
    <row r="1396" customHeight="1" spans="1:1">
      <c r="A1396" s="1" t="s">
        <v>874</v>
      </c>
    </row>
    <row r="1397" customHeight="1" spans="1:11">
      <c r="A1397" s="4" t="s">
        <v>2028</v>
      </c>
      <c r="B1397" s="4"/>
      <c r="C1397" s="4"/>
      <c r="D1397" s="4"/>
      <c r="E1397" s="4"/>
      <c r="F1397" s="5" t="s">
        <v>944</v>
      </c>
      <c r="G1397" s="5"/>
      <c r="H1397" s="5"/>
      <c r="I1397" s="5"/>
      <c r="J1397" s="5"/>
      <c r="K1397" s="5"/>
    </row>
    <row r="1398" customHeight="1" spans="1:11">
      <c r="A1398" s="6" t="s">
        <v>877</v>
      </c>
      <c r="B1398" s="6"/>
      <c r="C1398" s="6"/>
      <c r="D1398" s="6" t="s">
        <v>2029</v>
      </c>
      <c r="E1398" s="6"/>
      <c r="F1398" s="6"/>
      <c r="G1398" s="6"/>
      <c r="H1398" s="6"/>
      <c r="I1398" s="6"/>
      <c r="J1398" s="6"/>
      <c r="K1398" s="6"/>
    </row>
    <row r="1399" customHeight="1" spans="1:11">
      <c r="A1399" s="6" t="s">
        <v>813</v>
      </c>
      <c r="B1399" s="6"/>
      <c r="C1399" s="6"/>
      <c r="D1399" s="6" t="s">
        <v>879</v>
      </c>
      <c r="E1399" s="6"/>
      <c r="F1399" s="6" t="s">
        <v>815</v>
      </c>
      <c r="G1399" s="6" t="s">
        <v>2030</v>
      </c>
      <c r="H1399" s="6"/>
      <c r="I1399" s="6"/>
      <c r="J1399" s="6"/>
      <c r="K1399" s="6"/>
    </row>
    <row r="1400" customHeight="1" spans="1:11">
      <c r="A1400" s="6" t="s">
        <v>880</v>
      </c>
      <c r="B1400" s="6"/>
      <c r="C1400" s="6"/>
      <c r="D1400" s="6" t="s">
        <v>818</v>
      </c>
      <c r="E1400" s="6" t="s">
        <v>819</v>
      </c>
      <c r="F1400" s="6" t="s">
        <v>881</v>
      </c>
      <c r="G1400" s="6" t="s">
        <v>882</v>
      </c>
      <c r="H1400" s="6"/>
      <c r="I1400" s="6" t="s">
        <v>822</v>
      </c>
      <c r="J1400" s="6" t="s">
        <v>823</v>
      </c>
      <c r="K1400" s="6" t="s">
        <v>824</v>
      </c>
    </row>
    <row r="1401" customHeight="1" spans="1:11">
      <c r="A1401" s="6"/>
      <c r="B1401" s="6"/>
      <c r="C1401" s="6"/>
      <c r="D1401" s="6" t="s">
        <v>825</v>
      </c>
      <c r="E1401" s="6">
        <v>2</v>
      </c>
      <c r="F1401" s="6">
        <v>2</v>
      </c>
      <c r="G1401" s="6">
        <v>2</v>
      </c>
      <c r="H1401" s="6"/>
      <c r="I1401" s="6">
        <v>10</v>
      </c>
      <c r="J1401" s="22">
        <v>1</v>
      </c>
      <c r="K1401" s="6">
        <v>10</v>
      </c>
    </row>
    <row r="1402" customHeight="1" spans="1:11">
      <c r="A1402" s="6"/>
      <c r="B1402" s="6"/>
      <c r="C1402" s="6"/>
      <c r="D1402" s="6" t="s">
        <v>883</v>
      </c>
      <c r="E1402" s="6">
        <v>2</v>
      </c>
      <c r="F1402" s="6">
        <v>2</v>
      </c>
      <c r="G1402" s="6">
        <v>2</v>
      </c>
      <c r="H1402" s="6"/>
      <c r="I1402" s="6" t="s">
        <v>717</v>
      </c>
      <c r="J1402" s="6" t="s">
        <v>717</v>
      </c>
      <c r="K1402" s="6" t="s">
        <v>717</v>
      </c>
    </row>
    <row r="1403" customHeight="1" spans="1:11">
      <c r="A1403" s="6"/>
      <c r="B1403" s="6"/>
      <c r="C1403" s="6"/>
      <c r="D1403" s="7" t="s">
        <v>884</v>
      </c>
      <c r="E1403" s="6"/>
      <c r="F1403" s="6"/>
      <c r="G1403" s="6"/>
      <c r="H1403" s="6"/>
      <c r="I1403" s="6" t="s">
        <v>717</v>
      </c>
      <c r="J1403" s="6" t="s">
        <v>717</v>
      </c>
      <c r="K1403" s="6" t="s">
        <v>717</v>
      </c>
    </row>
    <row r="1404" customHeight="1" spans="1:11">
      <c r="A1404" s="6"/>
      <c r="B1404" s="6"/>
      <c r="C1404" s="6"/>
      <c r="D1404" s="7" t="s">
        <v>885</v>
      </c>
      <c r="E1404" s="6">
        <v>2</v>
      </c>
      <c r="F1404" s="6">
        <v>2</v>
      </c>
      <c r="G1404" s="6">
        <v>2</v>
      </c>
      <c r="H1404" s="6"/>
      <c r="I1404" s="6" t="s">
        <v>717</v>
      </c>
      <c r="J1404" s="6" t="s">
        <v>717</v>
      </c>
      <c r="K1404" s="6" t="s">
        <v>717</v>
      </c>
    </row>
    <row r="1405" customHeight="1" spans="1:11">
      <c r="A1405" s="6"/>
      <c r="B1405" s="6"/>
      <c r="C1405" s="6"/>
      <c r="D1405" s="6" t="s">
        <v>826</v>
      </c>
      <c r="E1405" s="6"/>
      <c r="F1405" s="6"/>
      <c r="G1405" s="6"/>
      <c r="H1405" s="6"/>
      <c r="I1405" s="6" t="s">
        <v>717</v>
      </c>
      <c r="J1405" s="6" t="s">
        <v>717</v>
      </c>
      <c r="K1405" s="6" t="s">
        <v>717</v>
      </c>
    </row>
    <row r="1406" customHeight="1" spans="1:11">
      <c r="A1406" s="6" t="s">
        <v>827</v>
      </c>
      <c r="B1406" s="6" t="s">
        <v>828</v>
      </c>
      <c r="C1406" s="6"/>
      <c r="D1406" s="6"/>
      <c r="E1406" s="6"/>
      <c r="F1406" s="6" t="s">
        <v>829</v>
      </c>
      <c r="G1406" s="6"/>
      <c r="H1406" s="6"/>
      <c r="I1406" s="6"/>
      <c r="J1406" s="6"/>
      <c r="K1406" s="6"/>
    </row>
    <row r="1407" ht="84" customHeight="1" spans="1:11">
      <c r="A1407" s="6"/>
      <c r="B1407" s="6" t="s">
        <v>2031</v>
      </c>
      <c r="C1407" s="6"/>
      <c r="D1407" s="6"/>
      <c r="E1407" s="6"/>
      <c r="F1407" s="6" t="s">
        <v>2032</v>
      </c>
      <c r="G1407" s="6"/>
      <c r="H1407" s="6"/>
      <c r="I1407" s="6"/>
      <c r="J1407" s="6"/>
      <c r="K1407" s="6"/>
    </row>
    <row r="1408" customHeight="1" spans="1:11">
      <c r="A1408" s="6" t="s">
        <v>832</v>
      </c>
      <c r="B1408" s="6" t="s">
        <v>833</v>
      </c>
      <c r="C1408" s="6" t="s">
        <v>834</v>
      </c>
      <c r="D1408" s="6" t="s">
        <v>835</v>
      </c>
      <c r="E1408" s="6" t="s">
        <v>888</v>
      </c>
      <c r="F1408" s="6" t="s">
        <v>889</v>
      </c>
      <c r="G1408" s="6" t="s">
        <v>822</v>
      </c>
      <c r="H1408" s="6" t="s">
        <v>824</v>
      </c>
      <c r="I1408" s="6" t="s">
        <v>838</v>
      </c>
      <c r="J1408" s="6"/>
      <c r="K1408" s="6"/>
    </row>
    <row r="1409" customHeight="1" spans="1:11">
      <c r="A1409" s="6"/>
      <c r="B1409" s="8" t="s">
        <v>839</v>
      </c>
      <c r="C1409" s="8" t="s">
        <v>890</v>
      </c>
      <c r="D1409" s="63" t="s">
        <v>2033</v>
      </c>
      <c r="E1409" s="6" t="s">
        <v>2034</v>
      </c>
      <c r="F1409" s="6" t="s">
        <v>2035</v>
      </c>
      <c r="G1409" s="62">
        <v>10</v>
      </c>
      <c r="H1409" s="6">
        <v>10</v>
      </c>
      <c r="I1409" s="6"/>
      <c r="J1409" s="6"/>
      <c r="K1409" s="6"/>
    </row>
    <row r="1410" customHeight="1" spans="1:11">
      <c r="A1410" s="6"/>
      <c r="B1410" s="10"/>
      <c r="C1410" s="10"/>
      <c r="D1410" s="63" t="s">
        <v>2036</v>
      </c>
      <c r="E1410" s="6" t="s">
        <v>2037</v>
      </c>
      <c r="F1410" s="6" t="s">
        <v>2038</v>
      </c>
      <c r="G1410" s="62">
        <v>10</v>
      </c>
      <c r="H1410" s="6">
        <v>10</v>
      </c>
      <c r="I1410" s="6"/>
      <c r="J1410" s="6"/>
      <c r="K1410" s="6"/>
    </row>
    <row r="1411" customHeight="1" spans="1:11">
      <c r="A1411" s="6"/>
      <c r="B1411" s="10"/>
      <c r="C1411" s="37"/>
      <c r="D1411" s="63" t="s">
        <v>2039</v>
      </c>
      <c r="E1411" s="6" t="s">
        <v>2040</v>
      </c>
      <c r="F1411" s="6" t="s">
        <v>2041</v>
      </c>
      <c r="G1411" s="62">
        <v>10</v>
      </c>
      <c r="H1411" s="6">
        <v>9</v>
      </c>
      <c r="I1411" s="6" t="s">
        <v>2042</v>
      </c>
      <c r="J1411" s="6"/>
      <c r="K1411" s="6"/>
    </row>
    <row r="1412" customHeight="1" spans="1:11">
      <c r="A1412" s="6"/>
      <c r="B1412" s="10"/>
      <c r="C1412" s="8" t="s">
        <v>900</v>
      </c>
      <c r="D1412" s="63" t="s">
        <v>2043</v>
      </c>
      <c r="E1412" s="6" t="s">
        <v>921</v>
      </c>
      <c r="F1412" s="22">
        <v>1</v>
      </c>
      <c r="G1412" s="62">
        <v>10</v>
      </c>
      <c r="H1412" s="6">
        <v>10</v>
      </c>
      <c r="I1412" s="6"/>
      <c r="J1412" s="6"/>
      <c r="K1412" s="6"/>
    </row>
    <row r="1413" customHeight="1" spans="1:11">
      <c r="A1413" s="6"/>
      <c r="B1413" s="10"/>
      <c r="C1413" s="8" t="s">
        <v>906</v>
      </c>
      <c r="D1413" s="63" t="s">
        <v>2044</v>
      </c>
      <c r="E1413" s="6" t="s">
        <v>1797</v>
      </c>
      <c r="F1413" s="6" t="s">
        <v>993</v>
      </c>
      <c r="G1413" s="62">
        <v>10</v>
      </c>
      <c r="H1413" s="6">
        <v>10</v>
      </c>
      <c r="I1413" s="6"/>
      <c r="J1413" s="6"/>
      <c r="K1413" s="6"/>
    </row>
    <row r="1414" customHeight="1" spans="1:11">
      <c r="A1414" s="6"/>
      <c r="B1414" s="8" t="s">
        <v>851</v>
      </c>
      <c r="C1414" s="8" t="s">
        <v>852</v>
      </c>
      <c r="D1414" s="63" t="s">
        <v>2045</v>
      </c>
      <c r="E1414" s="62" t="s">
        <v>2046</v>
      </c>
      <c r="F1414" s="62" t="s">
        <v>993</v>
      </c>
      <c r="G1414" s="62">
        <v>15</v>
      </c>
      <c r="H1414" s="6">
        <v>15</v>
      </c>
      <c r="I1414" s="6"/>
      <c r="J1414" s="6"/>
      <c r="K1414" s="6"/>
    </row>
    <row r="1415" customHeight="1" spans="1:11">
      <c r="A1415" s="6"/>
      <c r="B1415" s="10"/>
      <c r="C1415" s="8" t="s">
        <v>856</v>
      </c>
      <c r="D1415" s="63" t="s">
        <v>2047</v>
      </c>
      <c r="E1415" s="62" t="s">
        <v>2048</v>
      </c>
      <c r="F1415" s="62" t="s">
        <v>2049</v>
      </c>
      <c r="G1415" s="62">
        <v>15</v>
      </c>
      <c r="H1415" s="6">
        <v>15</v>
      </c>
      <c r="I1415" s="6"/>
      <c r="J1415" s="6"/>
      <c r="K1415" s="6"/>
    </row>
    <row r="1416" customHeight="1" spans="1:11">
      <c r="A1416" s="6"/>
      <c r="B1416" s="6" t="s">
        <v>865</v>
      </c>
      <c r="C1416" s="6" t="s">
        <v>866</v>
      </c>
      <c r="D1416" s="12" t="s">
        <v>2050</v>
      </c>
      <c r="E1416" s="6" t="s">
        <v>902</v>
      </c>
      <c r="F1416" s="22">
        <v>0.97</v>
      </c>
      <c r="G1416" s="62">
        <v>10</v>
      </c>
      <c r="H1416" s="6">
        <v>10</v>
      </c>
      <c r="I1416" s="6"/>
      <c r="J1416" s="6"/>
      <c r="K1416" s="6"/>
    </row>
    <row r="1417" customHeight="1" spans="1:11">
      <c r="A1417" s="6" t="s">
        <v>922</v>
      </c>
      <c r="B1417" s="6"/>
      <c r="C1417" s="6"/>
      <c r="D1417" s="6"/>
      <c r="E1417" s="6"/>
      <c r="F1417" s="6"/>
      <c r="G1417" s="19">
        <v>100</v>
      </c>
      <c r="H1417" s="20"/>
      <c r="I1417" s="20"/>
      <c r="J1417" s="20"/>
      <c r="K1417" s="26"/>
    </row>
    <row r="1418" customHeight="1" spans="1:11">
      <c r="A1418" s="6" t="s">
        <v>869</v>
      </c>
      <c r="B1418" s="12" t="s">
        <v>2051</v>
      </c>
      <c r="C1418" s="12"/>
      <c r="D1418" s="12"/>
      <c r="E1418" s="12"/>
      <c r="F1418" s="12"/>
      <c r="G1418" s="12"/>
      <c r="H1418" s="12"/>
      <c r="I1418" s="12"/>
      <c r="J1418" s="12"/>
      <c r="K1418" s="12"/>
    </row>
    <row r="1419" customHeight="1" spans="1:11">
      <c r="A1419" s="12" t="s">
        <v>2052</v>
      </c>
      <c r="B1419" s="12"/>
      <c r="C1419" s="12"/>
      <c r="D1419" s="12"/>
      <c r="E1419" s="12"/>
      <c r="F1419" s="12"/>
      <c r="G1419" s="12"/>
      <c r="H1419" s="12"/>
      <c r="I1419" s="12"/>
      <c r="J1419" s="12"/>
      <c r="K1419" s="12"/>
    </row>
    <row r="1420" ht="164" customHeight="1" spans="1:11">
      <c r="A1420" s="21" t="s">
        <v>924</v>
      </c>
      <c r="B1420" s="21"/>
      <c r="C1420" s="21"/>
      <c r="D1420" s="21"/>
      <c r="E1420" s="21"/>
      <c r="F1420" s="21"/>
      <c r="G1420" s="21"/>
      <c r="H1420" s="21"/>
      <c r="I1420" s="21"/>
      <c r="J1420" s="21"/>
      <c r="K1420" s="21"/>
    </row>
  </sheetData>
  <mergeCells count="213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B28:K28"/>
    <mergeCell ref="A29:K29"/>
    <mergeCell ref="A30:K30"/>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A59:F59"/>
    <mergeCell ref="G59:K59"/>
    <mergeCell ref="B60:K60"/>
    <mergeCell ref="A61:K61"/>
    <mergeCell ref="A62:K62"/>
    <mergeCell ref="A64:K64"/>
    <mergeCell ref="A65:K65"/>
    <mergeCell ref="A66:E66"/>
    <mergeCell ref="F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A92:F92"/>
    <mergeCell ref="G92:K92"/>
    <mergeCell ref="B93:K93"/>
    <mergeCell ref="A94:K94"/>
    <mergeCell ref="A95:K95"/>
    <mergeCell ref="A97:K97"/>
    <mergeCell ref="A98:K98"/>
    <mergeCell ref="A99:E99"/>
    <mergeCell ref="F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4:K114"/>
    <mergeCell ref="I117:K117"/>
    <mergeCell ref="I118:K118"/>
    <mergeCell ref="I119:K119"/>
    <mergeCell ref="I120:K120"/>
    <mergeCell ref="A121:F121"/>
    <mergeCell ref="G121:K121"/>
    <mergeCell ref="B122:K122"/>
    <mergeCell ref="A123:K123"/>
    <mergeCell ref="A124:K124"/>
    <mergeCell ref="A126:K126"/>
    <mergeCell ref="A127:K127"/>
    <mergeCell ref="A128:E128"/>
    <mergeCell ref="F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B150:K150"/>
    <mergeCell ref="A151:K151"/>
    <mergeCell ref="A152:K152"/>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72:K172"/>
    <mergeCell ref="I175:K175"/>
    <mergeCell ref="I176:K176"/>
    <mergeCell ref="I177:K177"/>
    <mergeCell ref="I178:K178"/>
    <mergeCell ref="A179:F179"/>
    <mergeCell ref="G179:K179"/>
    <mergeCell ref="B180:K180"/>
    <mergeCell ref="A181:K181"/>
    <mergeCell ref="A182:K182"/>
    <mergeCell ref="A184:K184"/>
    <mergeCell ref="A185:K185"/>
    <mergeCell ref="A186:E186"/>
    <mergeCell ref="F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A216:F216"/>
    <mergeCell ref="G216:K216"/>
    <mergeCell ref="B217:K217"/>
    <mergeCell ref="A218:K218"/>
    <mergeCell ref="A219:K219"/>
    <mergeCell ref="A221:K221"/>
    <mergeCell ref="A222:K222"/>
    <mergeCell ref="A223:E223"/>
    <mergeCell ref="F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I243:K243"/>
    <mergeCell ref="A244:F244"/>
    <mergeCell ref="G244:K244"/>
    <mergeCell ref="B245:K245"/>
    <mergeCell ref="A246:K246"/>
    <mergeCell ref="A247:K247"/>
    <mergeCell ref="A249:K249"/>
    <mergeCell ref="A250:K250"/>
    <mergeCell ref="A251:E251"/>
    <mergeCell ref="F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I271:K271"/>
    <mergeCell ref="A272:F272"/>
    <mergeCell ref="G272:K272"/>
    <mergeCell ref="B273:K273"/>
    <mergeCell ref="A274:K274"/>
    <mergeCell ref="A275:K275"/>
    <mergeCell ref="A277:K277"/>
    <mergeCell ref="A278:K278"/>
    <mergeCell ref="A279:E279"/>
    <mergeCell ref="F279:K279"/>
    <mergeCell ref="A280:C280"/>
    <mergeCell ref="D280:K280"/>
    <mergeCell ref="A281:C281"/>
    <mergeCell ref="D281:E281"/>
    <mergeCell ref="G281:K281"/>
    <mergeCell ref="G282:H282"/>
    <mergeCell ref="G283:H283"/>
    <mergeCell ref="G284:H284"/>
    <mergeCell ref="G285:H285"/>
    <mergeCell ref="G286:H286"/>
    <mergeCell ref="G287:H287"/>
    <mergeCell ref="B288:E288"/>
    <mergeCell ref="F288:K288"/>
    <mergeCell ref="B289:E289"/>
    <mergeCell ref="F289:K289"/>
    <mergeCell ref="I290:K290"/>
    <mergeCell ref="I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5:K305"/>
    <mergeCell ref="A306:K306"/>
    <mergeCell ref="A307:E307"/>
    <mergeCell ref="F307:K307"/>
    <mergeCell ref="A308:C308"/>
    <mergeCell ref="D308:K308"/>
    <mergeCell ref="A309:C309"/>
    <mergeCell ref="D309:E309"/>
    <mergeCell ref="G309:K309"/>
    <mergeCell ref="G310:H310"/>
    <mergeCell ref="G311:H311"/>
    <mergeCell ref="G312:H312"/>
    <mergeCell ref="G313:H313"/>
    <mergeCell ref="G314:H314"/>
    <mergeCell ref="G315:H315"/>
    <mergeCell ref="B316:E316"/>
    <mergeCell ref="F316:K316"/>
    <mergeCell ref="B317:E317"/>
    <mergeCell ref="F317:K317"/>
    <mergeCell ref="I318:K318"/>
    <mergeCell ref="I319:K319"/>
    <mergeCell ref="I320:K320"/>
    <mergeCell ref="I321:K321"/>
    <mergeCell ref="I322:K322"/>
    <mergeCell ref="I323:K323"/>
    <mergeCell ref="I324:K324"/>
    <mergeCell ref="I325:K325"/>
    <mergeCell ref="I326:K326"/>
    <mergeCell ref="A327:F327"/>
    <mergeCell ref="G327:K327"/>
    <mergeCell ref="B328:K328"/>
    <mergeCell ref="A329:K329"/>
    <mergeCell ref="A330:K330"/>
    <mergeCell ref="A332:K332"/>
    <mergeCell ref="A333:K333"/>
    <mergeCell ref="A334:K334"/>
    <mergeCell ref="A335:E335"/>
    <mergeCell ref="F335:K335"/>
    <mergeCell ref="A336:J336"/>
    <mergeCell ref="A337:C337"/>
    <mergeCell ref="D337:K337"/>
    <mergeCell ref="A338:C338"/>
    <mergeCell ref="D338:E338"/>
    <mergeCell ref="G338:K338"/>
    <mergeCell ref="G339:H339"/>
    <mergeCell ref="G340:H340"/>
    <mergeCell ref="G341:H341"/>
    <mergeCell ref="G342:H342"/>
    <mergeCell ref="G343:H343"/>
    <mergeCell ref="G344:H344"/>
    <mergeCell ref="B345:E345"/>
    <mergeCell ref="F345:K345"/>
    <mergeCell ref="B346:E346"/>
    <mergeCell ref="F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A359:F359"/>
    <mergeCell ref="G359:K359"/>
    <mergeCell ref="B360:K360"/>
    <mergeCell ref="A361:K361"/>
    <mergeCell ref="A362:K362"/>
    <mergeCell ref="A364:K364"/>
    <mergeCell ref="A365:K365"/>
    <mergeCell ref="A366:E366"/>
    <mergeCell ref="F366:K366"/>
    <mergeCell ref="A367:C367"/>
    <mergeCell ref="D367:K367"/>
    <mergeCell ref="A368:C368"/>
    <mergeCell ref="D368:E368"/>
    <mergeCell ref="G368:K368"/>
    <mergeCell ref="G369:H369"/>
    <mergeCell ref="G370:H370"/>
    <mergeCell ref="G371:H371"/>
    <mergeCell ref="G372:H372"/>
    <mergeCell ref="G373:H373"/>
    <mergeCell ref="G374:H374"/>
    <mergeCell ref="B375:E375"/>
    <mergeCell ref="F375:K375"/>
    <mergeCell ref="B376:E376"/>
    <mergeCell ref="F376:K376"/>
    <mergeCell ref="I377:K377"/>
    <mergeCell ref="I378:K378"/>
    <mergeCell ref="I379:K379"/>
    <mergeCell ref="I380:K380"/>
    <mergeCell ref="I381:K381"/>
    <mergeCell ref="I382:K382"/>
    <mergeCell ref="I383:K383"/>
    <mergeCell ref="I384:K384"/>
    <mergeCell ref="I385:K385"/>
    <mergeCell ref="A386:F386"/>
    <mergeCell ref="G386:K386"/>
    <mergeCell ref="B387:K387"/>
    <mergeCell ref="A388:K388"/>
    <mergeCell ref="A389:K389"/>
    <mergeCell ref="A391:K391"/>
    <mergeCell ref="A392:K392"/>
    <mergeCell ref="A393:E393"/>
    <mergeCell ref="F393:K393"/>
    <mergeCell ref="A394:C394"/>
    <mergeCell ref="D394:K394"/>
    <mergeCell ref="A395:C395"/>
    <mergeCell ref="D395:E395"/>
    <mergeCell ref="G395:K395"/>
    <mergeCell ref="G396:H396"/>
    <mergeCell ref="G397:H397"/>
    <mergeCell ref="G398:H398"/>
    <mergeCell ref="G399:H399"/>
    <mergeCell ref="G400:H400"/>
    <mergeCell ref="G401:H401"/>
    <mergeCell ref="B402:E402"/>
    <mergeCell ref="F402:K402"/>
    <mergeCell ref="B403:E403"/>
    <mergeCell ref="F403:K403"/>
    <mergeCell ref="I404:K404"/>
    <mergeCell ref="I405:K405"/>
    <mergeCell ref="I406:K406"/>
    <mergeCell ref="I407:K407"/>
    <mergeCell ref="I408:K408"/>
    <mergeCell ref="I409:K409"/>
    <mergeCell ref="I410:K410"/>
    <mergeCell ref="I411:K411"/>
    <mergeCell ref="I412:K412"/>
    <mergeCell ref="A413:F413"/>
    <mergeCell ref="G413:K413"/>
    <mergeCell ref="B414:K414"/>
    <mergeCell ref="A415:K415"/>
    <mergeCell ref="A416:K416"/>
    <mergeCell ref="A418:K418"/>
    <mergeCell ref="A419:K419"/>
    <mergeCell ref="A420:E420"/>
    <mergeCell ref="F420:K420"/>
    <mergeCell ref="A421:C421"/>
    <mergeCell ref="D421:K421"/>
    <mergeCell ref="A422:C422"/>
    <mergeCell ref="D422:E422"/>
    <mergeCell ref="G422:K422"/>
    <mergeCell ref="G423:H423"/>
    <mergeCell ref="G424:H424"/>
    <mergeCell ref="G425:H425"/>
    <mergeCell ref="G426:H426"/>
    <mergeCell ref="G427:H427"/>
    <mergeCell ref="G428:H428"/>
    <mergeCell ref="B429:E429"/>
    <mergeCell ref="F429:K429"/>
    <mergeCell ref="B430:E430"/>
    <mergeCell ref="F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A448:F448"/>
    <mergeCell ref="G448:K448"/>
    <mergeCell ref="B449:K449"/>
    <mergeCell ref="A450:K450"/>
    <mergeCell ref="A451:K451"/>
    <mergeCell ref="A453:K453"/>
    <mergeCell ref="A454:K454"/>
    <mergeCell ref="A455:E455"/>
    <mergeCell ref="F455:K455"/>
    <mergeCell ref="A456:C456"/>
    <mergeCell ref="D456:K456"/>
    <mergeCell ref="A457:C457"/>
    <mergeCell ref="D457:E457"/>
    <mergeCell ref="G457:K457"/>
    <mergeCell ref="G458:H458"/>
    <mergeCell ref="G459:H459"/>
    <mergeCell ref="G460:H460"/>
    <mergeCell ref="G461:H461"/>
    <mergeCell ref="G462:H462"/>
    <mergeCell ref="G463:H463"/>
    <mergeCell ref="B464:E464"/>
    <mergeCell ref="F464:K464"/>
    <mergeCell ref="B465:E465"/>
    <mergeCell ref="F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A478:F478"/>
    <mergeCell ref="G478:K478"/>
    <mergeCell ref="B479:K479"/>
    <mergeCell ref="A480:K480"/>
    <mergeCell ref="A481:K481"/>
    <mergeCell ref="A483:K483"/>
    <mergeCell ref="A484:K484"/>
    <mergeCell ref="A485:E485"/>
    <mergeCell ref="F485:K485"/>
    <mergeCell ref="A486:C486"/>
    <mergeCell ref="D486:K486"/>
    <mergeCell ref="A487:C487"/>
    <mergeCell ref="D487:E487"/>
    <mergeCell ref="G487:K487"/>
    <mergeCell ref="G488:H488"/>
    <mergeCell ref="G489:H489"/>
    <mergeCell ref="G490:H490"/>
    <mergeCell ref="G491:H491"/>
    <mergeCell ref="G492:H492"/>
    <mergeCell ref="G493:H493"/>
    <mergeCell ref="B494:E494"/>
    <mergeCell ref="F494:K494"/>
    <mergeCell ref="B495:E495"/>
    <mergeCell ref="F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I508:K508"/>
    <mergeCell ref="I509:K509"/>
    <mergeCell ref="A510:F510"/>
    <mergeCell ref="G510:K510"/>
    <mergeCell ref="B511:K511"/>
    <mergeCell ref="A512:K512"/>
    <mergeCell ref="A513:K513"/>
    <mergeCell ref="A515:K515"/>
    <mergeCell ref="A516:K516"/>
    <mergeCell ref="A517:E517"/>
    <mergeCell ref="F517:K517"/>
    <mergeCell ref="A518:C518"/>
    <mergeCell ref="D518:K518"/>
    <mergeCell ref="A519:C519"/>
    <mergeCell ref="D519:E519"/>
    <mergeCell ref="G519:K519"/>
    <mergeCell ref="G520:H520"/>
    <mergeCell ref="G521:H521"/>
    <mergeCell ref="G522:H522"/>
    <mergeCell ref="G523:H523"/>
    <mergeCell ref="G524:H524"/>
    <mergeCell ref="G525:H525"/>
    <mergeCell ref="B526:E526"/>
    <mergeCell ref="F526:K526"/>
    <mergeCell ref="B527:E527"/>
    <mergeCell ref="F527:K527"/>
    <mergeCell ref="I528:K528"/>
    <mergeCell ref="I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A546:F546"/>
    <mergeCell ref="G546:K546"/>
    <mergeCell ref="B547:K547"/>
    <mergeCell ref="A548:K548"/>
    <mergeCell ref="A549:K549"/>
    <mergeCell ref="A551:K551"/>
    <mergeCell ref="A552:K552"/>
    <mergeCell ref="A553:E553"/>
    <mergeCell ref="F553:K553"/>
    <mergeCell ref="A554:C554"/>
    <mergeCell ref="D554:K554"/>
    <mergeCell ref="A555:C555"/>
    <mergeCell ref="D555:E555"/>
    <mergeCell ref="G555:K555"/>
    <mergeCell ref="G556:H556"/>
    <mergeCell ref="G557:H557"/>
    <mergeCell ref="G558:H558"/>
    <mergeCell ref="G559:H559"/>
    <mergeCell ref="G560:H560"/>
    <mergeCell ref="G561:H561"/>
    <mergeCell ref="B562:E562"/>
    <mergeCell ref="F562:K562"/>
    <mergeCell ref="B563:E563"/>
    <mergeCell ref="F563:K563"/>
    <mergeCell ref="I564:K564"/>
    <mergeCell ref="I565:K565"/>
    <mergeCell ref="I566:K566"/>
    <mergeCell ref="I567:K567"/>
    <mergeCell ref="I568:K568"/>
    <mergeCell ref="I569:K569"/>
    <mergeCell ref="I570:K570"/>
    <mergeCell ref="I571:K571"/>
    <mergeCell ref="I572:K572"/>
    <mergeCell ref="I573:K573"/>
    <mergeCell ref="I574:K574"/>
    <mergeCell ref="I575:K575"/>
    <mergeCell ref="I576:K576"/>
    <mergeCell ref="A577:F577"/>
    <mergeCell ref="G577:K577"/>
    <mergeCell ref="B578:K578"/>
    <mergeCell ref="A579:K579"/>
    <mergeCell ref="A580:K580"/>
    <mergeCell ref="A582:K582"/>
    <mergeCell ref="A583:K583"/>
    <mergeCell ref="A584:E584"/>
    <mergeCell ref="F584:K584"/>
    <mergeCell ref="A585:C585"/>
    <mergeCell ref="D585:K585"/>
    <mergeCell ref="A586:C586"/>
    <mergeCell ref="D586:E586"/>
    <mergeCell ref="G586:K586"/>
    <mergeCell ref="G587:H587"/>
    <mergeCell ref="G591:H591"/>
    <mergeCell ref="G592:H592"/>
    <mergeCell ref="B593:E593"/>
    <mergeCell ref="F593:K593"/>
    <mergeCell ref="B594:E594"/>
    <mergeCell ref="F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A607:F607"/>
    <mergeCell ref="G607:K607"/>
    <mergeCell ref="B608:K608"/>
    <mergeCell ref="A609:K609"/>
    <mergeCell ref="A610:K610"/>
    <mergeCell ref="A612:K612"/>
    <mergeCell ref="A613:K613"/>
    <mergeCell ref="A614:E614"/>
    <mergeCell ref="F614:K614"/>
    <mergeCell ref="A615:C615"/>
    <mergeCell ref="D615:K615"/>
    <mergeCell ref="A616:C616"/>
    <mergeCell ref="D616:E616"/>
    <mergeCell ref="G616:K616"/>
    <mergeCell ref="G617:H617"/>
    <mergeCell ref="G618:H618"/>
    <mergeCell ref="G619:H619"/>
    <mergeCell ref="G620:H620"/>
    <mergeCell ref="G621:H621"/>
    <mergeCell ref="G622:H622"/>
    <mergeCell ref="B623:E623"/>
    <mergeCell ref="F623:K623"/>
    <mergeCell ref="B624:E624"/>
    <mergeCell ref="F624:K624"/>
    <mergeCell ref="I625:K625"/>
    <mergeCell ref="I626:K626"/>
    <mergeCell ref="I627:K627"/>
    <mergeCell ref="I628:K628"/>
    <mergeCell ref="I629:K629"/>
    <mergeCell ref="I630:K630"/>
    <mergeCell ref="I631:K631"/>
    <mergeCell ref="I632:K632"/>
    <mergeCell ref="I633:K633"/>
    <mergeCell ref="I634:K634"/>
    <mergeCell ref="I635:K635"/>
    <mergeCell ref="A636:F636"/>
    <mergeCell ref="G636:K636"/>
    <mergeCell ref="B637:K637"/>
    <mergeCell ref="A638:K638"/>
    <mergeCell ref="A639:K639"/>
    <mergeCell ref="A641:K641"/>
    <mergeCell ref="A642:K642"/>
    <mergeCell ref="A643:E643"/>
    <mergeCell ref="F643:K643"/>
    <mergeCell ref="A644:C644"/>
    <mergeCell ref="D644:K644"/>
    <mergeCell ref="A645:C645"/>
    <mergeCell ref="D645:E645"/>
    <mergeCell ref="G645:K645"/>
    <mergeCell ref="G646:H646"/>
    <mergeCell ref="G647:H647"/>
    <mergeCell ref="G648:H648"/>
    <mergeCell ref="G649:H649"/>
    <mergeCell ref="G650:H650"/>
    <mergeCell ref="G651:H651"/>
    <mergeCell ref="B652:E652"/>
    <mergeCell ref="F652:K652"/>
    <mergeCell ref="B653:E653"/>
    <mergeCell ref="F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A666:F666"/>
    <mergeCell ref="G666:K666"/>
    <mergeCell ref="B667:K667"/>
    <mergeCell ref="A668:K668"/>
    <mergeCell ref="A669:K669"/>
    <mergeCell ref="A671:K671"/>
    <mergeCell ref="A672:K672"/>
    <mergeCell ref="A673:E673"/>
    <mergeCell ref="F673:K673"/>
    <mergeCell ref="A674:C674"/>
    <mergeCell ref="D674:K674"/>
    <mergeCell ref="A675:C675"/>
    <mergeCell ref="D675:E675"/>
    <mergeCell ref="G675:K675"/>
    <mergeCell ref="G676:H676"/>
    <mergeCell ref="G677:H677"/>
    <mergeCell ref="G678:H678"/>
    <mergeCell ref="G679:H679"/>
    <mergeCell ref="G680:H680"/>
    <mergeCell ref="G681:H681"/>
    <mergeCell ref="B682:E682"/>
    <mergeCell ref="F682:K682"/>
    <mergeCell ref="B683:E683"/>
    <mergeCell ref="F683:K683"/>
    <mergeCell ref="I684:K684"/>
    <mergeCell ref="I685:K685"/>
    <mergeCell ref="I686:K686"/>
    <mergeCell ref="I687:K687"/>
    <mergeCell ref="I688:K688"/>
    <mergeCell ref="I689:K689"/>
    <mergeCell ref="I690:K690"/>
    <mergeCell ref="I691:K691"/>
    <mergeCell ref="I692:K692"/>
    <mergeCell ref="I693:K693"/>
    <mergeCell ref="I694:K694"/>
    <mergeCell ref="I695:K695"/>
    <mergeCell ref="A696:F696"/>
    <mergeCell ref="G696:K696"/>
    <mergeCell ref="B697:K697"/>
    <mergeCell ref="A698:K698"/>
    <mergeCell ref="A699:K699"/>
    <mergeCell ref="A701:K701"/>
    <mergeCell ref="A702:K702"/>
    <mergeCell ref="A703:E703"/>
    <mergeCell ref="F703:K703"/>
    <mergeCell ref="A704:C704"/>
    <mergeCell ref="D704:K704"/>
    <mergeCell ref="A705:C705"/>
    <mergeCell ref="D705:E705"/>
    <mergeCell ref="G705:K705"/>
    <mergeCell ref="G706:H706"/>
    <mergeCell ref="G707:H707"/>
    <mergeCell ref="G708:H708"/>
    <mergeCell ref="G709:H709"/>
    <mergeCell ref="G710:H710"/>
    <mergeCell ref="G711:H711"/>
    <mergeCell ref="B712:E712"/>
    <mergeCell ref="F712:K712"/>
    <mergeCell ref="B713:E713"/>
    <mergeCell ref="F713:K713"/>
    <mergeCell ref="I714:K714"/>
    <mergeCell ref="I715:K715"/>
    <mergeCell ref="I716:K716"/>
    <mergeCell ref="I717:K717"/>
    <mergeCell ref="I718:K718"/>
    <mergeCell ref="I719:K719"/>
    <mergeCell ref="I720:K720"/>
    <mergeCell ref="I721:K721"/>
    <mergeCell ref="I722:K722"/>
    <mergeCell ref="I723:K723"/>
    <mergeCell ref="A724:F724"/>
    <mergeCell ref="G724:K724"/>
    <mergeCell ref="B725:K725"/>
    <mergeCell ref="A726:K726"/>
    <mergeCell ref="A727:K727"/>
    <mergeCell ref="A729:K729"/>
    <mergeCell ref="A730:K730"/>
    <mergeCell ref="A731:E731"/>
    <mergeCell ref="F731:K731"/>
    <mergeCell ref="A732:C732"/>
    <mergeCell ref="D732:K732"/>
    <mergeCell ref="A733:C733"/>
    <mergeCell ref="D733:E733"/>
    <mergeCell ref="G733:K733"/>
    <mergeCell ref="G734:H734"/>
    <mergeCell ref="G735:H735"/>
    <mergeCell ref="G736:H736"/>
    <mergeCell ref="G737:H737"/>
    <mergeCell ref="G738:H738"/>
    <mergeCell ref="G739:H739"/>
    <mergeCell ref="B740:E740"/>
    <mergeCell ref="F740:K740"/>
    <mergeCell ref="B741:E741"/>
    <mergeCell ref="F741:K741"/>
    <mergeCell ref="I742:K742"/>
    <mergeCell ref="I743:K743"/>
    <mergeCell ref="I744:K744"/>
    <mergeCell ref="I745:K745"/>
    <mergeCell ref="I746:K746"/>
    <mergeCell ref="I747:K747"/>
    <mergeCell ref="A748:F748"/>
    <mergeCell ref="G748:K748"/>
    <mergeCell ref="B749:K749"/>
    <mergeCell ref="A750:K750"/>
    <mergeCell ref="A751:K751"/>
    <mergeCell ref="A753:K753"/>
    <mergeCell ref="A754:K754"/>
    <mergeCell ref="A755:E755"/>
    <mergeCell ref="F755:K755"/>
    <mergeCell ref="A756:C756"/>
    <mergeCell ref="D756:K756"/>
    <mergeCell ref="A757:C757"/>
    <mergeCell ref="D757:E757"/>
    <mergeCell ref="G757:K757"/>
    <mergeCell ref="G758:H758"/>
    <mergeCell ref="G759:H759"/>
    <mergeCell ref="G760:H760"/>
    <mergeCell ref="G761:H761"/>
    <mergeCell ref="G762:H762"/>
    <mergeCell ref="G763:H763"/>
    <mergeCell ref="B764:E764"/>
    <mergeCell ref="F764:K764"/>
    <mergeCell ref="B765:E765"/>
    <mergeCell ref="F765:K765"/>
    <mergeCell ref="I766:K766"/>
    <mergeCell ref="I767:K767"/>
    <mergeCell ref="I768:K768"/>
    <mergeCell ref="I769:K769"/>
    <mergeCell ref="I770:K770"/>
    <mergeCell ref="I771:K771"/>
    <mergeCell ref="I772:K772"/>
    <mergeCell ref="I773:K773"/>
    <mergeCell ref="A774:F774"/>
    <mergeCell ref="G774:K774"/>
    <mergeCell ref="B775:K775"/>
    <mergeCell ref="A776:K776"/>
    <mergeCell ref="A777:K777"/>
    <mergeCell ref="A779:K779"/>
    <mergeCell ref="A780:K780"/>
    <mergeCell ref="A781:E781"/>
    <mergeCell ref="F781:K781"/>
    <mergeCell ref="A782:C782"/>
    <mergeCell ref="D782:K782"/>
    <mergeCell ref="A783:C783"/>
    <mergeCell ref="D783:E783"/>
    <mergeCell ref="G783:K783"/>
    <mergeCell ref="G784:H784"/>
    <mergeCell ref="G785:H785"/>
    <mergeCell ref="G786:H786"/>
    <mergeCell ref="G787:H787"/>
    <mergeCell ref="G788:H788"/>
    <mergeCell ref="G789:H789"/>
    <mergeCell ref="B790:E790"/>
    <mergeCell ref="F790:K790"/>
    <mergeCell ref="B791:E791"/>
    <mergeCell ref="F791:K791"/>
    <mergeCell ref="I792:K792"/>
    <mergeCell ref="I793:K793"/>
    <mergeCell ref="I794:K794"/>
    <mergeCell ref="I795:K795"/>
    <mergeCell ref="I796:K796"/>
    <mergeCell ref="I797:K797"/>
    <mergeCell ref="I798:K798"/>
    <mergeCell ref="I799:K799"/>
    <mergeCell ref="I800:K800"/>
    <mergeCell ref="A801:F801"/>
    <mergeCell ref="G801:K801"/>
    <mergeCell ref="B802:K802"/>
    <mergeCell ref="A803:K803"/>
    <mergeCell ref="A804:K804"/>
    <mergeCell ref="A806:K806"/>
    <mergeCell ref="A807:K807"/>
    <mergeCell ref="A808:E808"/>
    <mergeCell ref="F808:K808"/>
    <mergeCell ref="A809:C809"/>
    <mergeCell ref="D809:K809"/>
    <mergeCell ref="A810:C810"/>
    <mergeCell ref="D810:E810"/>
    <mergeCell ref="G810:K810"/>
    <mergeCell ref="G811:H811"/>
    <mergeCell ref="G812:H812"/>
    <mergeCell ref="G813:H813"/>
    <mergeCell ref="G814:H814"/>
    <mergeCell ref="G815:H815"/>
    <mergeCell ref="G816:H816"/>
    <mergeCell ref="B817:E817"/>
    <mergeCell ref="F817:K817"/>
    <mergeCell ref="B818:E818"/>
    <mergeCell ref="F818:K818"/>
    <mergeCell ref="I819:K819"/>
    <mergeCell ref="I820:K820"/>
    <mergeCell ref="I821:K821"/>
    <mergeCell ref="I822:K822"/>
    <mergeCell ref="I824:K824"/>
    <mergeCell ref="I825:K825"/>
    <mergeCell ref="I826:K826"/>
    <mergeCell ref="I827:K827"/>
    <mergeCell ref="A828:F828"/>
    <mergeCell ref="G828:K828"/>
    <mergeCell ref="B829:K829"/>
    <mergeCell ref="A830:K830"/>
    <mergeCell ref="A831:K831"/>
    <mergeCell ref="A833:K833"/>
    <mergeCell ref="A834:K834"/>
    <mergeCell ref="A835:E835"/>
    <mergeCell ref="F835:K835"/>
    <mergeCell ref="A836:C836"/>
    <mergeCell ref="D836:K836"/>
    <mergeCell ref="A837:C837"/>
    <mergeCell ref="D837:E837"/>
    <mergeCell ref="G837:K837"/>
    <mergeCell ref="G838:H838"/>
    <mergeCell ref="G839:H839"/>
    <mergeCell ref="G840:H840"/>
    <mergeCell ref="G841:H841"/>
    <mergeCell ref="G842:H842"/>
    <mergeCell ref="G843:H843"/>
    <mergeCell ref="B844:E844"/>
    <mergeCell ref="F844:K844"/>
    <mergeCell ref="B845:E845"/>
    <mergeCell ref="F845:K845"/>
    <mergeCell ref="I846:K846"/>
    <mergeCell ref="I847:K847"/>
    <mergeCell ref="I848:K848"/>
    <mergeCell ref="I849:K849"/>
    <mergeCell ref="I850:K850"/>
    <mergeCell ref="I851:K851"/>
    <mergeCell ref="I852:K852"/>
    <mergeCell ref="I853:K853"/>
    <mergeCell ref="I854:K854"/>
    <mergeCell ref="A855:F855"/>
    <mergeCell ref="G855:K855"/>
    <mergeCell ref="B856:K856"/>
    <mergeCell ref="A857:K857"/>
    <mergeCell ref="A858:K858"/>
    <mergeCell ref="A860:K860"/>
    <mergeCell ref="A861:K861"/>
    <mergeCell ref="A862:E862"/>
    <mergeCell ref="F862:K862"/>
    <mergeCell ref="A863:C863"/>
    <mergeCell ref="D863:K863"/>
    <mergeCell ref="A864:C864"/>
    <mergeCell ref="D864:E864"/>
    <mergeCell ref="G864:K864"/>
    <mergeCell ref="G865:H865"/>
    <mergeCell ref="G866:H866"/>
    <mergeCell ref="G867:H867"/>
    <mergeCell ref="G868:H868"/>
    <mergeCell ref="G869:H869"/>
    <mergeCell ref="G870:H870"/>
    <mergeCell ref="B871:E871"/>
    <mergeCell ref="F871:K871"/>
    <mergeCell ref="B872:E872"/>
    <mergeCell ref="F872:K872"/>
    <mergeCell ref="I873:K873"/>
    <mergeCell ref="I874:K874"/>
    <mergeCell ref="I875:K875"/>
    <mergeCell ref="I876:K876"/>
    <mergeCell ref="I877:K877"/>
    <mergeCell ref="I878:K878"/>
    <mergeCell ref="I879:K879"/>
    <mergeCell ref="I880:K880"/>
    <mergeCell ref="I881:K881"/>
    <mergeCell ref="I882:K882"/>
    <mergeCell ref="I883:K883"/>
    <mergeCell ref="I884:K884"/>
    <mergeCell ref="A885:F885"/>
    <mergeCell ref="G885:K885"/>
    <mergeCell ref="B886:K886"/>
    <mergeCell ref="A887:K887"/>
    <mergeCell ref="A888:K888"/>
    <mergeCell ref="A890:K890"/>
    <mergeCell ref="A891:K891"/>
    <mergeCell ref="A892:E892"/>
    <mergeCell ref="F892:K892"/>
    <mergeCell ref="A893:C893"/>
    <mergeCell ref="D893:K893"/>
    <mergeCell ref="A894:C894"/>
    <mergeCell ref="D894:E894"/>
    <mergeCell ref="G894:K894"/>
    <mergeCell ref="G895:H895"/>
    <mergeCell ref="G896:H896"/>
    <mergeCell ref="G897:H897"/>
    <mergeCell ref="G898:H898"/>
    <mergeCell ref="G899:H899"/>
    <mergeCell ref="G900:H900"/>
    <mergeCell ref="B901:E901"/>
    <mergeCell ref="F901:K901"/>
    <mergeCell ref="B902:E902"/>
    <mergeCell ref="F902:K902"/>
    <mergeCell ref="I903:K903"/>
    <mergeCell ref="I904:K904"/>
    <mergeCell ref="I905:K905"/>
    <mergeCell ref="I906:K906"/>
    <mergeCell ref="I907:K907"/>
    <mergeCell ref="I908:K908"/>
    <mergeCell ref="I909:K909"/>
    <mergeCell ref="I910:K910"/>
    <mergeCell ref="I911:K911"/>
    <mergeCell ref="A912:F912"/>
    <mergeCell ref="G912:K912"/>
    <mergeCell ref="B913:K913"/>
    <mergeCell ref="A914:K914"/>
    <mergeCell ref="A915:K915"/>
    <mergeCell ref="A917:K917"/>
    <mergeCell ref="A918:K918"/>
    <mergeCell ref="A919:E919"/>
    <mergeCell ref="F919:K919"/>
    <mergeCell ref="A920:C920"/>
    <mergeCell ref="D920:K920"/>
    <mergeCell ref="A921:C921"/>
    <mergeCell ref="D921:E921"/>
    <mergeCell ref="G921:K921"/>
    <mergeCell ref="G922:H922"/>
    <mergeCell ref="G923:H923"/>
    <mergeCell ref="G924:H924"/>
    <mergeCell ref="G925:H925"/>
    <mergeCell ref="G926:H926"/>
    <mergeCell ref="G927:H927"/>
    <mergeCell ref="B928:E928"/>
    <mergeCell ref="F928:K928"/>
    <mergeCell ref="B929:E929"/>
    <mergeCell ref="F929:K929"/>
    <mergeCell ref="I930:K930"/>
    <mergeCell ref="I931:K931"/>
    <mergeCell ref="I932:K932"/>
    <mergeCell ref="I933:K933"/>
    <mergeCell ref="I934:K934"/>
    <mergeCell ref="I935:K935"/>
    <mergeCell ref="I936:K936"/>
    <mergeCell ref="I937:K937"/>
    <mergeCell ref="I938:K938"/>
    <mergeCell ref="I939:K939"/>
    <mergeCell ref="I940:K940"/>
    <mergeCell ref="I941:K941"/>
    <mergeCell ref="I942:K942"/>
    <mergeCell ref="I943:K943"/>
    <mergeCell ref="I944:K944"/>
    <mergeCell ref="I945:K945"/>
    <mergeCell ref="I946:K946"/>
    <mergeCell ref="A947:F947"/>
    <mergeCell ref="G947:K947"/>
    <mergeCell ref="B948:K948"/>
    <mergeCell ref="A949:K949"/>
    <mergeCell ref="A950:K950"/>
    <mergeCell ref="A952:K952"/>
    <mergeCell ref="A953:K953"/>
    <mergeCell ref="A954:E954"/>
    <mergeCell ref="F954:K954"/>
    <mergeCell ref="A955:C955"/>
    <mergeCell ref="D955:K955"/>
    <mergeCell ref="A956:C956"/>
    <mergeCell ref="D956:E956"/>
    <mergeCell ref="G956:K956"/>
    <mergeCell ref="G957:H957"/>
    <mergeCell ref="G958:H958"/>
    <mergeCell ref="G959:H959"/>
    <mergeCell ref="G960:H960"/>
    <mergeCell ref="G961:H961"/>
    <mergeCell ref="G962:H962"/>
    <mergeCell ref="B963:E963"/>
    <mergeCell ref="F963:K963"/>
    <mergeCell ref="B964:E964"/>
    <mergeCell ref="F964:K964"/>
    <mergeCell ref="I965:K965"/>
    <mergeCell ref="I966:K966"/>
    <mergeCell ref="I967:K967"/>
    <mergeCell ref="I968:K968"/>
    <mergeCell ref="I969:K969"/>
    <mergeCell ref="I970:K970"/>
    <mergeCell ref="I971:K971"/>
    <mergeCell ref="I972:K972"/>
    <mergeCell ref="I973:K973"/>
    <mergeCell ref="I974:K974"/>
    <mergeCell ref="I975:K975"/>
    <mergeCell ref="I976:K976"/>
    <mergeCell ref="I977:K977"/>
    <mergeCell ref="I978:K978"/>
    <mergeCell ref="I979:K979"/>
    <mergeCell ref="I980:K980"/>
    <mergeCell ref="I981:K981"/>
    <mergeCell ref="A982:F982"/>
    <mergeCell ref="G982:K982"/>
    <mergeCell ref="B983:K983"/>
    <mergeCell ref="A984:K984"/>
    <mergeCell ref="A985:K985"/>
    <mergeCell ref="A987:K987"/>
    <mergeCell ref="A988:K988"/>
    <mergeCell ref="A989:E989"/>
    <mergeCell ref="F989:K989"/>
    <mergeCell ref="A990:C990"/>
    <mergeCell ref="D990:K990"/>
    <mergeCell ref="A991:C991"/>
    <mergeCell ref="D991:E991"/>
    <mergeCell ref="G991:K991"/>
    <mergeCell ref="G992:H992"/>
    <mergeCell ref="G993:H993"/>
    <mergeCell ref="G994:H994"/>
    <mergeCell ref="G995:H995"/>
    <mergeCell ref="G996:H996"/>
    <mergeCell ref="G997:H997"/>
    <mergeCell ref="B998:E998"/>
    <mergeCell ref="F998:K998"/>
    <mergeCell ref="B999:E999"/>
    <mergeCell ref="F999:K999"/>
    <mergeCell ref="I1000:K1000"/>
    <mergeCell ref="I1001:K1001"/>
    <mergeCell ref="I1002:K1002"/>
    <mergeCell ref="I1003:K1003"/>
    <mergeCell ref="I1004:K1004"/>
    <mergeCell ref="I1005:K1005"/>
    <mergeCell ref="I1006:K1006"/>
    <mergeCell ref="I1007:K1007"/>
    <mergeCell ref="I1008:K1008"/>
    <mergeCell ref="I1009:K1009"/>
    <mergeCell ref="I1010:K1010"/>
    <mergeCell ref="I1011:K1011"/>
    <mergeCell ref="A1012:F1012"/>
    <mergeCell ref="G1012:K1012"/>
    <mergeCell ref="B1013:K1013"/>
    <mergeCell ref="A1014:K1014"/>
    <mergeCell ref="A1015:K1015"/>
    <mergeCell ref="A1017:K1017"/>
    <mergeCell ref="A1018:K1018"/>
    <mergeCell ref="A1019:E1019"/>
    <mergeCell ref="F1019:K1019"/>
    <mergeCell ref="A1020:C1020"/>
    <mergeCell ref="D1020:K1020"/>
    <mergeCell ref="A1021:C1021"/>
    <mergeCell ref="D1021:E1021"/>
    <mergeCell ref="G1021:K1021"/>
    <mergeCell ref="G1022:H1022"/>
    <mergeCell ref="G1023:H1023"/>
    <mergeCell ref="G1024:H1024"/>
    <mergeCell ref="G1025:H1025"/>
    <mergeCell ref="G1026:H1026"/>
    <mergeCell ref="G1027:H1027"/>
    <mergeCell ref="B1028:E1028"/>
    <mergeCell ref="F1028:K1028"/>
    <mergeCell ref="B1029:E1029"/>
    <mergeCell ref="F1029:K1029"/>
    <mergeCell ref="I1030:K1030"/>
    <mergeCell ref="I1031:K1031"/>
    <mergeCell ref="I1032:K1032"/>
    <mergeCell ref="I1033:K1033"/>
    <mergeCell ref="I1034:K1034"/>
    <mergeCell ref="I1035:K1035"/>
    <mergeCell ref="I1036:K1036"/>
    <mergeCell ref="I1037:K1037"/>
    <mergeCell ref="I1038:K1038"/>
    <mergeCell ref="I1039:K1039"/>
    <mergeCell ref="I1040:K1040"/>
    <mergeCell ref="I1041:K1041"/>
    <mergeCell ref="I1042:K1042"/>
    <mergeCell ref="I1043:K1043"/>
    <mergeCell ref="I1044:K1044"/>
    <mergeCell ref="I1045:K1045"/>
    <mergeCell ref="I1046:K1046"/>
    <mergeCell ref="I1047:K1047"/>
    <mergeCell ref="I1048:K1048"/>
    <mergeCell ref="I1049:K1049"/>
    <mergeCell ref="I1050:K1050"/>
    <mergeCell ref="A1051:F1051"/>
    <mergeCell ref="G1051:K1051"/>
    <mergeCell ref="B1052:K1052"/>
    <mergeCell ref="A1053:K1053"/>
    <mergeCell ref="A1054:K1054"/>
    <mergeCell ref="A1056:K1056"/>
    <mergeCell ref="A1057:K1057"/>
    <mergeCell ref="A1058:E1058"/>
    <mergeCell ref="F1058:K1058"/>
    <mergeCell ref="A1059:C1059"/>
    <mergeCell ref="D1059:K1059"/>
    <mergeCell ref="A1060:C1060"/>
    <mergeCell ref="D1060:E1060"/>
    <mergeCell ref="G1060:K1060"/>
    <mergeCell ref="G1061:H1061"/>
    <mergeCell ref="G1062:H1062"/>
    <mergeCell ref="G1063:H1063"/>
    <mergeCell ref="G1064:H1064"/>
    <mergeCell ref="G1065:H1065"/>
    <mergeCell ref="G1066:H1066"/>
    <mergeCell ref="B1067:E1067"/>
    <mergeCell ref="F1067:K1067"/>
    <mergeCell ref="B1068:E1068"/>
    <mergeCell ref="F1068:K1068"/>
    <mergeCell ref="I1069:K1069"/>
    <mergeCell ref="I1070:K1070"/>
    <mergeCell ref="I1071:K1071"/>
    <mergeCell ref="I1072:K1072"/>
    <mergeCell ref="I1073:K1073"/>
    <mergeCell ref="I1074:K1074"/>
    <mergeCell ref="I1075:K1075"/>
    <mergeCell ref="I1076:K1076"/>
    <mergeCell ref="I1077:K1077"/>
    <mergeCell ref="I1078:K1078"/>
    <mergeCell ref="A1079:F1079"/>
    <mergeCell ref="G1079:K1079"/>
    <mergeCell ref="B1080:K1080"/>
    <mergeCell ref="A1081:K1081"/>
    <mergeCell ref="A1082:K1082"/>
    <mergeCell ref="A1084:K1084"/>
    <mergeCell ref="A1085:K1085"/>
    <mergeCell ref="A1086:E1086"/>
    <mergeCell ref="F1086:K1086"/>
    <mergeCell ref="A1087:C1087"/>
    <mergeCell ref="D1087:K1087"/>
    <mergeCell ref="A1088:C1088"/>
    <mergeCell ref="D1088:E1088"/>
    <mergeCell ref="G1088:K1088"/>
    <mergeCell ref="G1089:H1089"/>
    <mergeCell ref="G1090:H1090"/>
    <mergeCell ref="G1091:H1091"/>
    <mergeCell ref="G1092:H1092"/>
    <mergeCell ref="G1093:H1093"/>
    <mergeCell ref="G1094:H1094"/>
    <mergeCell ref="B1095:E1095"/>
    <mergeCell ref="F1095:K1095"/>
    <mergeCell ref="B1096:E1096"/>
    <mergeCell ref="F1096:K1096"/>
    <mergeCell ref="I1097:K1097"/>
    <mergeCell ref="I1098:K1098"/>
    <mergeCell ref="I1099:K1099"/>
    <mergeCell ref="I1100:K1100"/>
    <mergeCell ref="I1101:K1101"/>
    <mergeCell ref="I1102:K1102"/>
    <mergeCell ref="I1103:K1103"/>
    <mergeCell ref="I1104:K1104"/>
    <mergeCell ref="I1105:K1105"/>
    <mergeCell ref="I1106:K1106"/>
    <mergeCell ref="A1107:F1107"/>
    <mergeCell ref="G1107:K1107"/>
    <mergeCell ref="B1108:K1108"/>
    <mergeCell ref="A1109:K1109"/>
    <mergeCell ref="A1110:K1110"/>
    <mergeCell ref="A1112:K1112"/>
    <mergeCell ref="A1113:K1113"/>
    <mergeCell ref="A1114:E1114"/>
    <mergeCell ref="F1114:K1114"/>
    <mergeCell ref="A1115:C1115"/>
    <mergeCell ref="D1115:K1115"/>
    <mergeCell ref="A1116:C1116"/>
    <mergeCell ref="D1116:E1116"/>
    <mergeCell ref="G1116:K1116"/>
    <mergeCell ref="G1117:H1117"/>
    <mergeCell ref="G1118:H1118"/>
    <mergeCell ref="G1119:H1119"/>
    <mergeCell ref="G1120:H1120"/>
    <mergeCell ref="G1121:H1121"/>
    <mergeCell ref="G1122:H1122"/>
    <mergeCell ref="B1123:E1123"/>
    <mergeCell ref="F1123:K1123"/>
    <mergeCell ref="B1124:E1124"/>
    <mergeCell ref="F1124:K1124"/>
    <mergeCell ref="I1125:K1125"/>
    <mergeCell ref="I1140:K1140"/>
    <mergeCell ref="I1141:K1141"/>
    <mergeCell ref="I1142:K1142"/>
    <mergeCell ref="I1146:K1146"/>
    <mergeCell ref="I1149:K1149"/>
    <mergeCell ref="I1150:K1150"/>
    <mergeCell ref="I1151:K1151"/>
    <mergeCell ref="A1152:C1152"/>
    <mergeCell ref="D1152:F1152"/>
    <mergeCell ref="G1152:K1152"/>
    <mergeCell ref="C1153:K1153"/>
    <mergeCell ref="B1154:K1154"/>
    <mergeCell ref="A1155:K1155"/>
    <mergeCell ref="A1157:K1157"/>
    <mergeCell ref="A1158:K1158"/>
    <mergeCell ref="A1159:E1159"/>
    <mergeCell ref="F1159:K1159"/>
    <mergeCell ref="A1160:C1160"/>
    <mergeCell ref="D1160:K1160"/>
    <mergeCell ref="A1161:C1161"/>
    <mergeCell ref="D1161:E1161"/>
    <mergeCell ref="G1161:K1161"/>
    <mergeCell ref="G1162:H1162"/>
    <mergeCell ref="G1163:H1163"/>
    <mergeCell ref="G1164:H1164"/>
    <mergeCell ref="G1165:H1165"/>
    <mergeCell ref="G1166:H1166"/>
    <mergeCell ref="G1167:H1167"/>
    <mergeCell ref="B1168:E1168"/>
    <mergeCell ref="F1168:K1168"/>
    <mergeCell ref="B1169:E1169"/>
    <mergeCell ref="F1169:K1169"/>
    <mergeCell ref="I1170:K1170"/>
    <mergeCell ref="I1185:K1185"/>
    <mergeCell ref="I1186:K1186"/>
    <mergeCell ref="I1187:K1187"/>
    <mergeCell ref="I1191:K1191"/>
    <mergeCell ref="I1194:K1194"/>
    <mergeCell ref="I1195:K1195"/>
    <mergeCell ref="I1196:K1196"/>
    <mergeCell ref="A1197:C1197"/>
    <mergeCell ref="D1197:F1197"/>
    <mergeCell ref="G1197:K1197"/>
    <mergeCell ref="C1198:K1198"/>
    <mergeCell ref="B1199:K1199"/>
    <mergeCell ref="A1200:K1200"/>
    <mergeCell ref="A1202:K1202"/>
    <mergeCell ref="A1203:K1203"/>
    <mergeCell ref="A1204:E1204"/>
    <mergeCell ref="F1204:K1204"/>
    <mergeCell ref="A1205:C1205"/>
    <mergeCell ref="D1205:K1205"/>
    <mergeCell ref="A1206:C1206"/>
    <mergeCell ref="D1206:E1206"/>
    <mergeCell ref="G1206:K1206"/>
    <mergeCell ref="G1207:H1207"/>
    <mergeCell ref="G1208:H1208"/>
    <mergeCell ref="G1209:H1209"/>
    <mergeCell ref="G1210:H1210"/>
    <mergeCell ref="G1211:H1211"/>
    <mergeCell ref="G1212:H1212"/>
    <mergeCell ref="B1213:E1213"/>
    <mergeCell ref="F1213:K1213"/>
    <mergeCell ref="B1214:E1214"/>
    <mergeCell ref="F1214:K1214"/>
    <mergeCell ref="I1215:K1215"/>
    <mergeCell ref="I1216:K1216"/>
    <mergeCell ref="I1217:K1217"/>
    <mergeCell ref="I1218:K1218"/>
    <mergeCell ref="I1219:K1219"/>
    <mergeCell ref="I1220:K1220"/>
    <mergeCell ref="I1221:K1221"/>
    <mergeCell ref="I1222:K1222"/>
    <mergeCell ref="I1223:K1223"/>
    <mergeCell ref="I1224:K1224"/>
    <mergeCell ref="I1225:K1225"/>
    <mergeCell ref="I1226:K1226"/>
    <mergeCell ref="I1227:K1227"/>
    <mergeCell ref="I1228:K1228"/>
    <mergeCell ref="I1229:K1229"/>
    <mergeCell ref="I1230:K1230"/>
    <mergeCell ref="I1231:K1231"/>
    <mergeCell ref="I1232:K1232"/>
    <mergeCell ref="I1233:K1233"/>
    <mergeCell ref="I1234:K1234"/>
    <mergeCell ref="I1235:K1235"/>
    <mergeCell ref="A1236:F1236"/>
    <mergeCell ref="G1236:K1236"/>
    <mergeCell ref="B1237:K1237"/>
    <mergeCell ref="A1238:K1238"/>
    <mergeCell ref="A1239:K1239"/>
    <mergeCell ref="A1241:K1241"/>
    <mergeCell ref="A1242:K1242"/>
    <mergeCell ref="A1243:E1243"/>
    <mergeCell ref="F1243:K1243"/>
    <mergeCell ref="A1244:C1244"/>
    <mergeCell ref="D1244:K1244"/>
    <mergeCell ref="A1245:C1245"/>
    <mergeCell ref="D1245:E1245"/>
    <mergeCell ref="G1245:K1245"/>
    <mergeCell ref="G1246:H1246"/>
    <mergeCell ref="G1247:H1247"/>
    <mergeCell ref="G1248:H1248"/>
    <mergeCell ref="G1249:H1249"/>
    <mergeCell ref="G1250:H1250"/>
    <mergeCell ref="G1251:H1251"/>
    <mergeCell ref="B1252:E1252"/>
    <mergeCell ref="F1252:K1252"/>
    <mergeCell ref="B1253:E1253"/>
    <mergeCell ref="F1253:K1253"/>
    <mergeCell ref="I1254:K1254"/>
    <mergeCell ref="I1255:K1255"/>
    <mergeCell ref="I1256:K1256"/>
    <mergeCell ref="I1257:K1257"/>
    <mergeCell ref="I1258:K1258"/>
    <mergeCell ref="I1259:K1259"/>
    <mergeCell ref="I1260:K1260"/>
    <mergeCell ref="I1261:K1261"/>
    <mergeCell ref="I1262:K1262"/>
    <mergeCell ref="I1263:K1263"/>
    <mergeCell ref="I1264:K1264"/>
    <mergeCell ref="I1265:K1265"/>
    <mergeCell ref="I1266:K1266"/>
    <mergeCell ref="I1267:K1267"/>
    <mergeCell ref="I1268:K1268"/>
    <mergeCell ref="I1269:K1269"/>
    <mergeCell ref="I1270:K1270"/>
    <mergeCell ref="I1271:K1271"/>
    <mergeCell ref="I1272:K1272"/>
    <mergeCell ref="I1273:K1273"/>
    <mergeCell ref="I1274:K1274"/>
    <mergeCell ref="I1275:K1275"/>
    <mergeCell ref="I1276:K1276"/>
    <mergeCell ref="I1277:K1277"/>
    <mergeCell ref="I1278:K1278"/>
    <mergeCell ref="I1279:K1279"/>
    <mergeCell ref="I1280:K1280"/>
    <mergeCell ref="A1281:F1281"/>
    <mergeCell ref="G1281:K1281"/>
    <mergeCell ref="B1282:K1282"/>
    <mergeCell ref="A1283:K1283"/>
    <mergeCell ref="A1284:K1284"/>
    <mergeCell ref="A1286:K1286"/>
    <mergeCell ref="A1287:K1287"/>
    <mergeCell ref="A1288:E1288"/>
    <mergeCell ref="F1288:K1288"/>
    <mergeCell ref="A1289:C1289"/>
    <mergeCell ref="D1289:K1289"/>
    <mergeCell ref="A1290:C1290"/>
    <mergeCell ref="D1290:E1290"/>
    <mergeCell ref="G1290:K1290"/>
    <mergeCell ref="G1291:H1291"/>
    <mergeCell ref="G1292:H1292"/>
    <mergeCell ref="G1293:H1293"/>
    <mergeCell ref="G1294:H1294"/>
    <mergeCell ref="G1295:H1295"/>
    <mergeCell ref="G1296:H1296"/>
    <mergeCell ref="B1297:E1297"/>
    <mergeCell ref="F1297:K1297"/>
    <mergeCell ref="B1298:E1298"/>
    <mergeCell ref="F1298:K1298"/>
    <mergeCell ref="I1299:K1299"/>
    <mergeCell ref="I1300:K1300"/>
    <mergeCell ref="I1301:K1301"/>
    <mergeCell ref="I1302:K1302"/>
    <mergeCell ref="I1303:K1303"/>
    <mergeCell ref="I1304:K1304"/>
    <mergeCell ref="I1305:K1305"/>
    <mergeCell ref="I1306:K1306"/>
    <mergeCell ref="I1307:K1307"/>
    <mergeCell ref="I1308:K1308"/>
    <mergeCell ref="A1309:F1309"/>
    <mergeCell ref="G1309:K1309"/>
    <mergeCell ref="B1310:K1310"/>
    <mergeCell ref="A1311:K1311"/>
    <mergeCell ref="A1312:K1312"/>
    <mergeCell ref="A1314:K1314"/>
    <mergeCell ref="A1315:K1315"/>
    <mergeCell ref="A1316:E1316"/>
    <mergeCell ref="F1316:K1316"/>
    <mergeCell ref="A1317:C1317"/>
    <mergeCell ref="D1317:K1317"/>
    <mergeCell ref="A1318:C1318"/>
    <mergeCell ref="D1318:E1318"/>
    <mergeCell ref="G1318:K1318"/>
    <mergeCell ref="G1319:H1319"/>
    <mergeCell ref="G1320:H1320"/>
    <mergeCell ref="G1321:H1321"/>
    <mergeCell ref="G1322:H1322"/>
    <mergeCell ref="G1323:H1323"/>
    <mergeCell ref="G1324:H1324"/>
    <mergeCell ref="B1325:E1325"/>
    <mergeCell ref="F1325:K1325"/>
    <mergeCell ref="B1326:E1326"/>
    <mergeCell ref="F1326:K1326"/>
    <mergeCell ref="I1327:K1327"/>
    <mergeCell ref="I1328:K1328"/>
    <mergeCell ref="I1329:K1329"/>
    <mergeCell ref="I1330:K1330"/>
    <mergeCell ref="I1331:K1331"/>
    <mergeCell ref="I1332:K1332"/>
    <mergeCell ref="I1333:K1333"/>
    <mergeCell ref="I1334:K1334"/>
    <mergeCell ref="I1335:K1335"/>
    <mergeCell ref="A1336:F1336"/>
    <mergeCell ref="G1336:K1336"/>
    <mergeCell ref="B1337:K1337"/>
    <mergeCell ref="A1338:K1338"/>
    <mergeCell ref="A1339:K1339"/>
    <mergeCell ref="A1341:K1341"/>
    <mergeCell ref="A1342:K1342"/>
    <mergeCell ref="A1343:E1343"/>
    <mergeCell ref="F1343:K1343"/>
    <mergeCell ref="A1344:C1344"/>
    <mergeCell ref="D1344:K1344"/>
    <mergeCell ref="A1345:C1345"/>
    <mergeCell ref="D1345:E1345"/>
    <mergeCell ref="G1345:K1345"/>
    <mergeCell ref="G1346:H1346"/>
    <mergeCell ref="G1351:H1351"/>
    <mergeCell ref="B1352:E1352"/>
    <mergeCell ref="F1352:K1352"/>
    <mergeCell ref="B1353:E1353"/>
    <mergeCell ref="F1353:K1353"/>
    <mergeCell ref="I1354:K1354"/>
    <mergeCell ref="I1355:K1355"/>
    <mergeCell ref="I1356:K1356"/>
    <mergeCell ref="I1357:K1357"/>
    <mergeCell ref="I1358:K1358"/>
    <mergeCell ref="I1359:K1359"/>
    <mergeCell ref="I1360:K1360"/>
    <mergeCell ref="I1361:K1361"/>
    <mergeCell ref="I1362:K1362"/>
    <mergeCell ref="A1363:F1363"/>
    <mergeCell ref="G1363:K1363"/>
    <mergeCell ref="B1364:K1364"/>
    <mergeCell ref="A1365:K1365"/>
    <mergeCell ref="A1366:K1366"/>
    <mergeCell ref="A1368:K1368"/>
    <mergeCell ref="A1369:K1369"/>
    <mergeCell ref="A1370:E1370"/>
    <mergeCell ref="F1370:K1370"/>
    <mergeCell ref="A1371:C1371"/>
    <mergeCell ref="D1371:K1371"/>
    <mergeCell ref="A1372:C1372"/>
    <mergeCell ref="D1372:E1372"/>
    <mergeCell ref="G1372:K1372"/>
    <mergeCell ref="G1373:H1373"/>
    <mergeCell ref="G1374:H1374"/>
    <mergeCell ref="G1375:H1375"/>
    <mergeCell ref="G1376:H1376"/>
    <mergeCell ref="G1377:H1377"/>
    <mergeCell ref="G1378:H1378"/>
    <mergeCell ref="B1379:E1379"/>
    <mergeCell ref="F1379:K1379"/>
    <mergeCell ref="B1380:E1380"/>
    <mergeCell ref="F1380:K1380"/>
    <mergeCell ref="I1381:K1381"/>
    <mergeCell ref="I1386:K1386"/>
    <mergeCell ref="I1387:K1387"/>
    <mergeCell ref="I1388:K1388"/>
    <mergeCell ref="I1389:K1389"/>
    <mergeCell ref="A1390:F1390"/>
    <mergeCell ref="G1390:K1390"/>
    <mergeCell ref="B1391:K1391"/>
    <mergeCell ref="A1392:K1392"/>
    <mergeCell ref="A1393:K1393"/>
    <mergeCell ref="A1395:K1395"/>
    <mergeCell ref="A1396:K1396"/>
    <mergeCell ref="A1397:E1397"/>
    <mergeCell ref="F1397:K1397"/>
    <mergeCell ref="A1398:C1398"/>
    <mergeCell ref="D1398:K1398"/>
    <mergeCell ref="A1399:C1399"/>
    <mergeCell ref="D1399:E1399"/>
    <mergeCell ref="G1399:K1399"/>
    <mergeCell ref="G1400:H1400"/>
    <mergeCell ref="G1401:H1401"/>
    <mergeCell ref="G1402:H1402"/>
    <mergeCell ref="G1403:H1403"/>
    <mergeCell ref="G1404:H1404"/>
    <mergeCell ref="G1405:H1405"/>
    <mergeCell ref="B1406:E1406"/>
    <mergeCell ref="F1406:K1406"/>
    <mergeCell ref="B1407:E1407"/>
    <mergeCell ref="F1407:K1407"/>
    <mergeCell ref="I1408:K1408"/>
    <mergeCell ref="I1409:K1409"/>
    <mergeCell ref="I1410:K1410"/>
    <mergeCell ref="I1411:K1411"/>
    <mergeCell ref="I1412:K1412"/>
    <mergeCell ref="I1413:K1413"/>
    <mergeCell ref="I1414:K1414"/>
    <mergeCell ref="I1415:K1415"/>
    <mergeCell ref="I1416:K1416"/>
    <mergeCell ref="A1417:F1417"/>
    <mergeCell ref="G1417:K1417"/>
    <mergeCell ref="B1418:K1418"/>
    <mergeCell ref="A1419:K1419"/>
    <mergeCell ref="A1420:K1420"/>
    <mergeCell ref="A12:A13"/>
    <mergeCell ref="A14:A26"/>
    <mergeCell ref="A43:A44"/>
    <mergeCell ref="A45:A58"/>
    <mergeCell ref="A75:A76"/>
    <mergeCell ref="A77:A91"/>
    <mergeCell ref="A108:A109"/>
    <mergeCell ref="A110:A120"/>
    <mergeCell ref="A137:A138"/>
    <mergeCell ref="A139:A148"/>
    <mergeCell ref="A165:A166"/>
    <mergeCell ref="A167:A178"/>
    <mergeCell ref="A195:A196"/>
    <mergeCell ref="A197:A214"/>
    <mergeCell ref="A232:A233"/>
    <mergeCell ref="A234:A243"/>
    <mergeCell ref="A260:A261"/>
    <mergeCell ref="A262:A271"/>
    <mergeCell ref="A288:A289"/>
    <mergeCell ref="A290:A299"/>
    <mergeCell ref="A316:A317"/>
    <mergeCell ref="A318:A326"/>
    <mergeCell ref="A345:A346"/>
    <mergeCell ref="A347:A358"/>
    <mergeCell ref="A375:A376"/>
    <mergeCell ref="A377:A385"/>
    <mergeCell ref="A402:A403"/>
    <mergeCell ref="A404:A412"/>
    <mergeCell ref="A429:A430"/>
    <mergeCell ref="A431:A447"/>
    <mergeCell ref="A464:A465"/>
    <mergeCell ref="A466:A477"/>
    <mergeCell ref="A494:A495"/>
    <mergeCell ref="A496:A509"/>
    <mergeCell ref="A526:A527"/>
    <mergeCell ref="A528:A545"/>
    <mergeCell ref="A562:A563"/>
    <mergeCell ref="A564:A576"/>
    <mergeCell ref="A593:A594"/>
    <mergeCell ref="A595:A606"/>
    <mergeCell ref="A623:A624"/>
    <mergeCell ref="A625:A635"/>
    <mergeCell ref="A652:A653"/>
    <mergeCell ref="A654:A665"/>
    <mergeCell ref="A682:A683"/>
    <mergeCell ref="A684:A695"/>
    <mergeCell ref="A712:A713"/>
    <mergeCell ref="A714:A723"/>
    <mergeCell ref="A740:A741"/>
    <mergeCell ref="A742:A747"/>
    <mergeCell ref="A764:A765"/>
    <mergeCell ref="A766:A773"/>
    <mergeCell ref="A790:A791"/>
    <mergeCell ref="A792:A800"/>
    <mergeCell ref="A817:A818"/>
    <mergeCell ref="A819:A827"/>
    <mergeCell ref="A844:A845"/>
    <mergeCell ref="A846:A854"/>
    <mergeCell ref="A871:A872"/>
    <mergeCell ref="A873:A884"/>
    <mergeCell ref="A901:A902"/>
    <mergeCell ref="A903:A911"/>
    <mergeCell ref="A928:A929"/>
    <mergeCell ref="A930:A946"/>
    <mergeCell ref="A963:A964"/>
    <mergeCell ref="A965:A981"/>
    <mergeCell ref="A998:A999"/>
    <mergeCell ref="A1000:A1011"/>
    <mergeCell ref="A1028:A1029"/>
    <mergeCell ref="A1030:A1050"/>
    <mergeCell ref="A1067:A1068"/>
    <mergeCell ref="A1069:A1078"/>
    <mergeCell ref="A1095:A1096"/>
    <mergeCell ref="A1097:A1106"/>
    <mergeCell ref="A1123:A1124"/>
    <mergeCell ref="A1125:A1151"/>
    <mergeCell ref="A1168:A1169"/>
    <mergeCell ref="A1170:A1196"/>
    <mergeCell ref="A1213:A1214"/>
    <mergeCell ref="A1215:A1235"/>
    <mergeCell ref="A1252:A1253"/>
    <mergeCell ref="A1254:A1280"/>
    <mergeCell ref="A1297:A1298"/>
    <mergeCell ref="A1299:A1308"/>
    <mergeCell ref="A1325:A1326"/>
    <mergeCell ref="A1327:A1335"/>
    <mergeCell ref="A1352:A1353"/>
    <mergeCell ref="A1354:A1362"/>
    <mergeCell ref="A1379:A1380"/>
    <mergeCell ref="A1381:A1389"/>
    <mergeCell ref="A1406:A1407"/>
    <mergeCell ref="A1408:A1416"/>
    <mergeCell ref="B15:B21"/>
    <mergeCell ref="B22:B25"/>
    <mergeCell ref="B46:B53"/>
    <mergeCell ref="B54:B57"/>
    <mergeCell ref="B78:B85"/>
    <mergeCell ref="B86:B90"/>
    <mergeCell ref="B111:B116"/>
    <mergeCell ref="B117:B118"/>
    <mergeCell ref="B119:B120"/>
    <mergeCell ref="B140:B144"/>
    <mergeCell ref="B145:B146"/>
    <mergeCell ref="B147:B148"/>
    <mergeCell ref="B168:B174"/>
    <mergeCell ref="B175:B176"/>
    <mergeCell ref="B177:B178"/>
    <mergeCell ref="B198:B205"/>
    <mergeCell ref="B206:B213"/>
    <mergeCell ref="B235:B238"/>
    <mergeCell ref="B239:B242"/>
    <mergeCell ref="B263:B266"/>
    <mergeCell ref="B267:B270"/>
    <mergeCell ref="B291:B294"/>
    <mergeCell ref="B295:B298"/>
    <mergeCell ref="B319:B323"/>
    <mergeCell ref="B324:B325"/>
    <mergeCell ref="B348:B352"/>
    <mergeCell ref="B353:B357"/>
    <mergeCell ref="B378:B382"/>
    <mergeCell ref="B383:B384"/>
    <mergeCell ref="B405:B409"/>
    <mergeCell ref="B410:B411"/>
    <mergeCell ref="B432:B441"/>
    <mergeCell ref="B442:B446"/>
    <mergeCell ref="B467:B472"/>
    <mergeCell ref="B473:B476"/>
    <mergeCell ref="B497:B505"/>
    <mergeCell ref="B506:B508"/>
    <mergeCell ref="B529:B541"/>
    <mergeCell ref="B542:B544"/>
    <mergeCell ref="B565:B573"/>
    <mergeCell ref="B574:B575"/>
    <mergeCell ref="B596:B601"/>
    <mergeCell ref="B602:B605"/>
    <mergeCell ref="B626:B629"/>
    <mergeCell ref="B630:B634"/>
    <mergeCell ref="B655:B659"/>
    <mergeCell ref="B660:B664"/>
    <mergeCell ref="B685:B691"/>
    <mergeCell ref="B692:B694"/>
    <mergeCell ref="B715:B719"/>
    <mergeCell ref="B720:B722"/>
    <mergeCell ref="B743:B744"/>
    <mergeCell ref="B745:B746"/>
    <mergeCell ref="B767:B770"/>
    <mergeCell ref="B771:B772"/>
    <mergeCell ref="B793:B797"/>
    <mergeCell ref="B798:B799"/>
    <mergeCell ref="B820:B824"/>
    <mergeCell ref="B825:B826"/>
    <mergeCell ref="B847:B851"/>
    <mergeCell ref="B852:B853"/>
    <mergeCell ref="B874:B879"/>
    <mergeCell ref="B880:B883"/>
    <mergeCell ref="B904:B908"/>
    <mergeCell ref="B909:B910"/>
    <mergeCell ref="B931:B941"/>
    <mergeCell ref="B942:B945"/>
    <mergeCell ref="B966:B977"/>
    <mergeCell ref="B978:B980"/>
    <mergeCell ref="B1001:B1007"/>
    <mergeCell ref="B1008:B1010"/>
    <mergeCell ref="B1031:B1045"/>
    <mergeCell ref="B1046:B1048"/>
    <mergeCell ref="B1049:B1050"/>
    <mergeCell ref="B1070:B1074"/>
    <mergeCell ref="B1075:B1076"/>
    <mergeCell ref="B1077:B1078"/>
    <mergeCell ref="B1098:B1102"/>
    <mergeCell ref="B1103:B1104"/>
    <mergeCell ref="B1105:B1106"/>
    <mergeCell ref="B1126:B1145"/>
    <mergeCell ref="B1146:B1149"/>
    <mergeCell ref="B1150:B1151"/>
    <mergeCell ref="B1171:B1190"/>
    <mergeCell ref="B1191:B1194"/>
    <mergeCell ref="B1195:B1196"/>
    <mergeCell ref="B1216:B1230"/>
    <mergeCell ref="B1231:B1234"/>
    <mergeCell ref="B1255:B1266"/>
    <mergeCell ref="B1267:B1278"/>
    <mergeCell ref="B1279:B1280"/>
    <mergeCell ref="B1300:B1303"/>
    <mergeCell ref="B1304:B1307"/>
    <mergeCell ref="B1328:B1331"/>
    <mergeCell ref="B1332:B1334"/>
    <mergeCell ref="B1355:B1358"/>
    <mergeCell ref="B1359:B1361"/>
    <mergeCell ref="B1382:B1386"/>
    <mergeCell ref="B1387:B1388"/>
    <mergeCell ref="B1409:B1413"/>
    <mergeCell ref="B1414:B1415"/>
    <mergeCell ref="C15:C17"/>
    <mergeCell ref="C18:C19"/>
    <mergeCell ref="C20:C21"/>
    <mergeCell ref="C22:C23"/>
    <mergeCell ref="C46:C47"/>
    <mergeCell ref="C48:C49"/>
    <mergeCell ref="C50:C51"/>
    <mergeCell ref="C52:C53"/>
    <mergeCell ref="C54:C55"/>
    <mergeCell ref="C78:C81"/>
    <mergeCell ref="C84:C85"/>
    <mergeCell ref="C86:C87"/>
    <mergeCell ref="C111:C113"/>
    <mergeCell ref="C115:C116"/>
    <mergeCell ref="C119:C120"/>
    <mergeCell ref="C140:C142"/>
    <mergeCell ref="C147:C148"/>
    <mergeCell ref="C168:C171"/>
    <mergeCell ref="C173:C174"/>
    <mergeCell ref="C177:C178"/>
    <mergeCell ref="C198:C200"/>
    <mergeCell ref="C201:C204"/>
    <mergeCell ref="C206:C213"/>
    <mergeCell ref="C235:C237"/>
    <mergeCell ref="C263:C265"/>
    <mergeCell ref="C319:C320"/>
    <mergeCell ref="C321:C322"/>
    <mergeCell ref="C348:C349"/>
    <mergeCell ref="C354:C355"/>
    <mergeCell ref="C378:C379"/>
    <mergeCell ref="C381:C382"/>
    <mergeCell ref="C405:C406"/>
    <mergeCell ref="C408:C409"/>
    <mergeCell ref="C432:C436"/>
    <mergeCell ref="C437:C439"/>
    <mergeCell ref="C442:C444"/>
    <mergeCell ref="C445:C446"/>
    <mergeCell ref="C467:C468"/>
    <mergeCell ref="C471:C472"/>
    <mergeCell ref="C474:C475"/>
    <mergeCell ref="C497:C499"/>
    <mergeCell ref="C502:C505"/>
    <mergeCell ref="C529:C535"/>
    <mergeCell ref="C536:C540"/>
    <mergeCell ref="C565:C568"/>
    <mergeCell ref="C569:C572"/>
    <mergeCell ref="C596:C598"/>
    <mergeCell ref="C599:C600"/>
    <mergeCell ref="C602:C603"/>
    <mergeCell ref="C630:C631"/>
    <mergeCell ref="C655:C656"/>
    <mergeCell ref="C660:C661"/>
    <mergeCell ref="C685:C688"/>
    <mergeCell ref="C715:C717"/>
    <mergeCell ref="C721:C722"/>
    <mergeCell ref="C743:C744"/>
    <mergeCell ref="C793:C797"/>
    <mergeCell ref="C820:C824"/>
    <mergeCell ref="C847:C851"/>
    <mergeCell ref="C874:C875"/>
    <mergeCell ref="C878:C879"/>
    <mergeCell ref="C880:C881"/>
    <mergeCell ref="C907:C908"/>
    <mergeCell ref="C931:C934"/>
    <mergeCell ref="C935:C936"/>
    <mergeCell ref="C937:C938"/>
    <mergeCell ref="C939:C941"/>
    <mergeCell ref="C942:C944"/>
    <mergeCell ref="C966:C969"/>
    <mergeCell ref="C971:C972"/>
    <mergeCell ref="C973:C977"/>
    <mergeCell ref="C1001:C1002"/>
    <mergeCell ref="C1004:C1005"/>
    <mergeCell ref="C1006:C1007"/>
    <mergeCell ref="C1008:C1009"/>
    <mergeCell ref="C1031:C1033"/>
    <mergeCell ref="C1035:C1036"/>
    <mergeCell ref="C1037:C1045"/>
    <mergeCell ref="C1046:C1047"/>
    <mergeCell ref="C1049:C1050"/>
    <mergeCell ref="C1070:C1072"/>
    <mergeCell ref="C1077:C1078"/>
    <mergeCell ref="C1098:C1100"/>
    <mergeCell ref="C1105:C1106"/>
    <mergeCell ref="C1126:C1134"/>
    <mergeCell ref="C1136:C1138"/>
    <mergeCell ref="C1140:C1142"/>
    <mergeCell ref="C1143:C1145"/>
    <mergeCell ref="C1147:C1148"/>
    <mergeCell ref="C1171:C1179"/>
    <mergeCell ref="C1181:C1183"/>
    <mergeCell ref="C1185:C1187"/>
    <mergeCell ref="C1188:C1190"/>
    <mergeCell ref="C1192:C1193"/>
    <mergeCell ref="C1216:C1221"/>
    <mergeCell ref="C1223:C1224"/>
    <mergeCell ref="C1225:C1230"/>
    <mergeCell ref="C1231:C1232"/>
    <mergeCell ref="C1233:C1234"/>
    <mergeCell ref="C1255:C1257"/>
    <mergeCell ref="C1258:C1260"/>
    <mergeCell ref="C1261:C1263"/>
    <mergeCell ref="C1264:C1266"/>
    <mergeCell ref="C1267:C1269"/>
    <mergeCell ref="C1270:C1272"/>
    <mergeCell ref="C1273:C1275"/>
    <mergeCell ref="C1276:C1278"/>
    <mergeCell ref="C1279:C1280"/>
    <mergeCell ref="C1300:C1301"/>
    <mergeCell ref="C1304:C1306"/>
    <mergeCell ref="C1332:C1333"/>
    <mergeCell ref="C1360:C1361"/>
    <mergeCell ref="C1382:C1385"/>
    <mergeCell ref="C1409:C1411"/>
    <mergeCell ref="D111:D113"/>
    <mergeCell ref="D115:D116"/>
    <mergeCell ref="D169:D171"/>
    <mergeCell ref="D173:D174"/>
    <mergeCell ref="D1126:D1127"/>
    <mergeCell ref="D1128:D1129"/>
    <mergeCell ref="D1130:D1131"/>
    <mergeCell ref="D1132:D1133"/>
    <mergeCell ref="D1134:D1135"/>
    <mergeCell ref="D1136:D1137"/>
    <mergeCell ref="D1138:D1139"/>
    <mergeCell ref="D1143:D1145"/>
    <mergeCell ref="D1171:D1172"/>
    <mergeCell ref="D1173:D1174"/>
    <mergeCell ref="D1175:D1176"/>
    <mergeCell ref="D1177:D1178"/>
    <mergeCell ref="D1179:D1180"/>
    <mergeCell ref="D1181:D1182"/>
    <mergeCell ref="D1183:D1184"/>
    <mergeCell ref="D1188:D1190"/>
    <mergeCell ref="E111:E113"/>
    <mergeCell ref="E115:E116"/>
    <mergeCell ref="E119:E120"/>
    <mergeCell ref="E169:E171"/>
    <mergeCell ref="E173:E174"/>
    <mergeCell ref="E177:E178"/>
    <mergeCell ref="E1126:E1127"/>
    <mergeCell ref="E1128:E1129"/>
    <mergeCell ref="E1130:E1131"/>
    <mergeCell ref="E1132:E1133"/>
    <mergeCell ref="E1134:E1135"/>
    <mergeCell ref="E1136:E1137"/>
    <mergeCell ref="E1138:E1139"/>
    <mergeCell ref="E1143:E1145"/>
    <mergeCell ref="E1171:E1172"/>
    <mergeCell ref="E1173:E1174"/>
    <mergeCell ref="E1175:E1176"/>
    <mergeCell ref="E1177:E1178"/>
    <mergeCell ref="E1179:E1180"/>
    <mergeCell ref="E1181:E1182"/>
    <mergeCell ref="E1183:E1184"/>
    <mergeCell ref="E1188:E1190"/>
    <mergeCell ref="F111:F113"/>
    <mergeCell ref="F115:F116"/>
    <mergeCell ref="F119:F120"/>
    <mergeCell ref="F169:F171"/>
    <mergeCell ref="F173:F174"/>
    <mergeCell ref="F177:F178"/>
    <mergeCell ref="F1126:F1127"/>
    <mergeCell ref="F1128:F1129"/>
    <mergeCell ref="F1130:F1131"/>
    <mergeCell ref="F1132:F1133"/>
    <mergeCell ref="F1134:F1135"/>
    <mergeCell ref="F1136:F1137"/>
    <mergeCell ref="F1138:F1139"/>
    <mergeCell ref="F1140:F1141"/>
    <mergeCell ref="F1142:F1143"/>
    <mergeCell ref="F1144:F1145"/>
    <mergeCell ref="F1146:F1147"/>
    <mergeCell ref="F1148:F1149"/>
    <mergeCell ref="F1150:F1151"/>
    <mergeCell ref="F1171:F1172"/>
    <mergeCell ref="F1173:F1174"/>
    <mergeCell ref="F1175:F1176"/>
    <mergeCell ref="F1177:F1178"/>
    <mergeCell ref="F1179:F1180"/>
    <mergeCell ref="F1181:F1182"/>
    <mergeCell ref="F1183:F1184"/>
    <mergeCell ref="F1185:F1186"/>
    <mergeCell ref="F1187:F1188"/>
    <mergeCell ref="F1189:F1190"/>
    <mergeCell ref="F1191:F1192"/>
    <mergeCell ref="F1193:F1194"/>
    <mergeCell ref="F1195:F1196"/>
    <mergeCell ref="G111:G113"/>
    <mergeCell ref="G115:G116"/>
    <mergeCell ref="G119:G120"/>
    <mergeCell ref="G169:G171"/>
    <mergeCell ref="G173:G174"/>
    <mergeCell ref="G177:G178"/>
    <mergeCell ref="G1126:G1127"/>
    <mergeCell ref="G1128:G1129"/>
    <mergeCell ref="G1130:G1131"/>
    <mergeCell ref="G1132:G1133"/>
    <mergeCell ref="G1134:G1135"/>
    <mergeCell ref="G1136:G1137"/>
    <mergeCell ref="G1138:G1139"/>
    <mergeCell ref="G1143:G1145"/>
    <mergeCell ref="G1147:G1148"/>
    <mergeCell ref="G1171:G1172"/>
    <mergeCell ref="G1173:G1174"/>
    <mergeCell ref="G1175:G1176"/>
    <mergeCell ref="G1177:G1178"/>
    <mergeCell ref="G1179:G1180"/>
    <mergeCell ref="G1181:G1182"/>
    <mergeCell ref="G1183:G1184"/>
    <mergeCell ref="G1188:G1190"/>
    <mergeCell ref="G1192:G1193"/>
    <mergeCell ref="G1382:G1385"/>
    <mergeCell ref="H111:H113"/>
    <mergeCell ref="H115:H116"/>
    <mergeCell ref="H169:H171"/>
    <mergeCell ref="H173:H174"/>
    <mergeCell ref="H1126:H1127"/>
    <mergeCell ref="H1128:H1129"/>
    <mergeCell ref="H1130:H1131"/>
    <mergeCell ref="H1132:H1133"/>
    <mergeCell ref="H1134:H1135"/>
    <mergeCell ref="H1136:H1137"/>
    <mergeCell ref="H1138:H1139"/>
    <mergeCell ref="H1143:H1145"/>
    <mergeCell ref="H1147:H1148"/>
    <mergeCell ref="H1171:H1172"/>
    <mergeCell ref="H1173:H1174"/>
    <mergeCell ref="H1175:H1176"/>
    <mergeCell ref="H1177:H1178"/>
    <mergeCell ref="H1179:H1180"/>
    <mergeCell ref="H1181:H1182"/>
    <mergeCell ref="H1183:H1184"/>
    <mergeCell ref="H1188:H1190"/>
    <mergeCell ref="H1192:H1193"/>
    <mergeCell ref="H1382:H1385"/>
    <mergeCell ref="A6:C11"/>
    <mergeCell ref="A37:C42"/>
    <mergeCell ref="A69:C74"/>
    <mergeCell ref="A102:C107"/>
    <mergeCell ref="I111:K113"/>
    <mergeCell ref="I115:K116"/>
    <mergeCell ref="A131:C136"/>
    <mergeCell ref="A159:C164"/>
    <mergeCell ref="I169:K171"/>
    <mergeCell ref="I173:K174"/>
    <mergeCell ref="A189:C194"/>
    <mergeCell ref="A226:C231"/>
    <mergeCell ref="A254:C259"/>
    <mergeCell ref="A282:C287"/>
    <mergeCell ref="A310:C315"/>
    <mergeCell ref="A339:C344"/>
    <mergeCell ref="A369:C374"/>
    <mergeCell ref="A396:C401"/>
    <mergeCell ref="A423:C428"/>
    <mergeCell ref="A458:C463"/>
    <mergeCell ref="A488:C493"/>
    <mergeCell ref="A520:C525"/>
    <mergeCell ref="A556:C561"/>
    <mergeCell ref="A587:C592"/>
    <mergeCell ref="A617:C622"/>
    <mergeCell ref="A646:C651"/>
    <mergeCell ref="A676:C681"/>
    <mergeCell ref="A706:C711"/>
    <mergeCell ref="A734:C739"/>
    <mergeCell ref="A758:C763"/>
    <mergeCell ref="A784:C789"/>
    <mergeCell ref="A811:C816"/>
    <mergeCell ref="A838:C843"/>
    <mergeCell ref="A865:C870"/>
    <mergeCell ref="A895:C900"/>
    <mergeCell ref="A922:C927"/>
    <mergeCell ref="A957:C962"/>
    <mergeCell ref="A992:C997"/>
    <mergeCell ref="A1022:C1027"/>
    <mergeCell ref="A1061:C1066"/>
    <mergeCell ref="A1089:C1094"/>
    <mergeCell ref="A1117:C1122"/>
    <mergeCell ref="I1126:K1127"/>
    <mergeCell ref="I1128:K1129"/>
    <mergeCell ref="I1130:K1131"/>
    <mergeCell ref="I1132:K1133"/>
    <mergeCell ref="I1134:K1135"/>
    <mergeCell ref="I1136:K1137"/>
    <mergeCell ref="I1138:K1139"/>
    <mergeCell ref="I1143:K1145"/>
    <mergeCell ref="I1147:K1148"/>
    <mergeCell ref="A1162:C1167"/>
    <mergeCell ref="I1171:K1172"/>
    <mergeCell ref="I1173:K1174"/>
    <mergeCell ref="I1175:K1176"/>
    <mergeCell ref="I1177:K1178"/>
    <mergeCell ref="I1179:K1180"/>
    <mergeCell ref="I1181:K1182"/>
    <mergeCell ref="I1183:K1184"/>
    <mergeCell ref="I1188:K1190"/>
    <mergeCell ref="I1192:K1193"/>
    <mergeCell ref="A1207:C1212"/>
    <mergeCell ref="A1246:C1251"/>
    <mergeCell ref="A1291:C1296"/>
    <mergeCell ref="A1319:C1324"/>
    <mergeCell ref="A1346:C1351"/>
    <mergeCell ref="A1373:C1378"/>
    <mergeCell ref="I1382:K1385"/>
    <mergeCell ref="A1400:C140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32" activePane="bottomRight" state="frozen"/>
      <selection/>
      <selection pane="topRight"/>
      <selection pane="bottomLeft"/>
      <selection pane="bottomRight" activeCell="A52" sqref="A52:L5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374" t="s">
        <v>127</v>
      </c>
    </row>
    <row r="2" ht="14.25" spans="12:12">
      <c r="L2" s="361" t="s">
        <v>128</v>
      </c>
    </row>
    <row r="3" ht="14.25" spans="1:12">
      <c r="A3" s="361" t="s">
        <v>2</v>
      </c>
      <c r="L3" s="361" t="s">
        <v>3</v>
      </c>
    </row>
    <row r="4" ht="19.5" customHeight="1" spans="1:12">
      <c r="A4" s="362" t="s">
        <v>6</v>
      </c>
      <c r="B4" s="362"/>
      <c r="C4" s="362"/>
      <c r="D4" s="362"/>
      <c r="E4" s="369" t="s">
        <v>105</v>
      </c>
      <c r="F4" s="369" t="s">
        <v>129</v>
      </c>
      <c r="G4" s="369" t="s">
        <v>130</v>
      </c>
      <c r="H4" s="369" t="s">
        <v>131</v>
      </c>
      <c r="I4" s="369"/>
      <c r="J4" s="369" t="s">
        <v>132</v>
      </c>
      <c r="K4" s="369" t="s">
        <v>133</v>
      </c>
      <c r="L4" s="369" t="s">
        <v>134</v>
      </c>
    </row>
    <row r="5" ht="19.5" customHeight="1" spans="1:12">
      <c r="A5" s="369" t="s">
        <v>135</v>
      </c>
      <c r="B5" s="369"/>
      <c r="C5" s="369"/>
      <c r="D5" s="362" t="s">
        <v>136</v>
      </c>
      <c r="E5" s="369"/>
      <c r="F5" s="369"/>
      <c r="G5" s="369"/>
      <c r="H5" s="369" t="s">
        <v>137</v>
      </c>
      <c r="I5" s="369" t="s">
        <v>138</v>
      </c>
      <c r="J5" s="369"/>
      <c r="K5" s="369"/>
      <c r="L5" s="369" t="s">
        <v>137</v>
      </c>
    </row>
    <row r="6" ht="19.5" customHeight="1" spans="1:12">
      <c r="A6" s="369"/>
      <c r="B6" s="369"/>
      <c r="C6" s="369"/>
      <c r="D6" s="362"/>
      <c r="E6" s="369"/>
      <c r="F6" s="369"/>
      <c r="G6" s="369"/>
      <c r="H6" s="369"/>
      <c r="I6" s="369"/>
      <c r="J6" s="369"/>
      <c r="K6" s="369"/>
      <c r="L6" s="369"/>
    </row>
    <row r="7" ht="19.5" customHeight="1" spans="1:12">
      <c r="A7" s="369"/>
      <c r="B7" s="369"/>
      <c r="C7" s="369"/>
      <c r="D7" s="362"/>
      <c r="E7" s="369"/>
      <c r="F7" s="369"/>
      <c r="G7" s="369"/>
      <c r="H7" s="369"/>
      <c r="I7" s="369"/>
      <c r="J7" s="369"/>
      <c r="K7" s="369"/>
      <c r="L7" s="369"/>
    </row>
    <row r="8" ht="19.5" customHeight="1" spans="1:12">
      <c r="A8" s="362" t="s">
        <v>139</v>
      </c>
      <c r="B8" s="362" t="s">
        <v>140</v>
      </c>
      <c r="C8" s="362" t="s">
        <v>141</v>
      </c>
      <c r="D8" s="362" t="s">
        <v>10</v>
      </c>
      <c r="E8" s="369" t="s">
        <v>11</v>
      </c>
      <c r="F8" s="369" t="s">
        <v>12</v>
      </c>
      <c r="G8" s="369" t="s">
        <v>22</v>
      </c>
      <c r="H8" s="369" t="s">
        <v>26</v>
      </c>
      <c r="I8" s="369" t="s">
        <v>31</v>
      </c>
      <c r="J8" s="369" t="s">
        <v>35</v>
      </c>
      <c r="K8" s="369" t="s">
        <v>39</v>
      </c>
      <c r="L8" s="369" t="s">
        <v>43</v>
      </c>
    </row>
    <row r="9" ht="19.5" customHeight="1" spans="1:12">
      <c r="A9" s="362"/>
      <c r="B9" s="362"/>
      <c r="C9" s="362"/>
      <c r="D9" s="362" t="s">
        <v>142</v>
      </c>
      <c r="E9" s="365" t="s">
        <v>107</v>
      </c>
      <c r="F9" s="365" t="s">
        <v>14</v>
      </c>
      <c r="G9" s="365" t="s">
        <v>27</v>
      </c>
      <c r="H9" s="365" t="s">
        <v>27</v>
      </c>
      <c r="I9" s="365"/>
      <c r="J9" s="365" t="s">
        <v>27</v>
      </c>
      <c r="K9" s="365" t="s">
        <v>27</v>
      </c>
      <c r="L9" s="365" t="s">
        <v>44</v>
      </c>
    </row>
    <row r="10" ht="19.5" customHeight="1" spans="1:12">
      <c r="A10" s="375" t="s">
        <v>143</v>
      </c>
      <c r="B10" s="375"/>
      <c r="C10" s="375"/>
      <c r="D10" s="375" t="s">
        <v>144</v>
      </c>
      <c r="E10" s="365" t="s">
        <v>145</v>
      </c>
      <c r="F10" s="365" t="s">
        <v>145</v>
      </c>
      <c r="G10" s="365" t="s">
        <v>27</v>
      </c>
      <c r="H10" s="365" t="s">
        <v>27</v>
      </c>
      <c r="I10" s="365"/>
      <c r="J10" s="365" t="s">
        <v>27</v>
      </c>
      <c r="K10" s="365" t="s">
        <v>27</v>
      </c>
      <c r="L10" s="365" t="s">
        <v>27</v>
      </c>
    </row>
    <row r="11" ht="19.5" customHeight="1" spans="1:12">
      <c r="A11" s="375" t="s">
        <v>146</v>
      </c>
      <c r="B11" s="375"/>
      <c r="C11" s="375"/>
      <c r="D11" s="375" t="s">
        <v>147</v>
      </c>
      <c r="E11" s="365" t="s">
        <v>148</v>
      </c>
      <c r="F11" s="365" t="s">
        <v>148</v>
      </c>
      <c r="G11" s="365" t="s">
        <v>27</v>
      </c>
      <c r="H11" s="365" t="s">
        <v>27</v>
      </c>
      <c r="I11" s="365"/>
      <c r="J11" s="365" t="s">
        <v>27</v>
      </c>
      <c r="K11" s="365" t="s">
        <v>27</v>
      </c>
      <c r="L11" s="365" t="s">
        <v>27</v>
      </c>
    </row>
    <row r="12" ht="19.5" customHeight="1" spans="1:12">
      <c r="A12" s="375" t="s">
        <v>149</v>
      </c>
      <c r="B12" s="375"/>
      <c r="C12" s="375"/>
      <c r="D12" s="375" t="s">
        <v>150</v>
      </c>
      <c r="E12" s="365" t="s">
        <v>151</v>
      </c>
      <c r="F12" s="365" t="s">
        <v>151</v>
      </c>
      <c r="G12" s="365" t="s">
        <v>27</v>
      </c>
      <c r="H12" s="365" t="s">
        <v>27</v>
      </c>
      <c r="I12" s="365"/>
      <c r="J12" s="365" t="s">
        <v>27</v>
      </c>
      <c r="K12" s="365" t="s">
        <v>27</v>
      </c>
      <c r="L12" s="365" t="s">
        <v>27</v>
      </c>
    </row>
    <row r="13" ht="19.5" customHeight="1" spans="1:12">
      <c r="A13" s="375" t="s">
        <v>152</v>
      </c>
      <c r="B13" s="375"/>
      <c r="C13" s="375"/>
      <c r="D13" s="375" t="s">
        <v>153</v>
      </c>
      <c r="E13" s="365" t="s">
        <v>154</v>
      </c>
      <c r="F13" s="365" t="s">
        <v>154</v>
      </c>
      <c r="G13" s="365" t="s">
        <v>27</v>
      </c>
      <c r="H13" s="365" t="s">
        <v>27</v>
      </c>
      <c r="I13" s="365"/>
      <c r="J13" s="365" t="s">
        <v>27</v>
      </c>
      <c r="K13" s="365" t="s">
        <v>27</v>
      </c>
      <c r="L13" s="365" t="s">
        <v>27</v>
      </c>
    </row>
    <row r="14" ht="19.5" customHeight="1" spans="1:12">
      <c r="A14" s="375" t="s">
        <v>155</v>
      </c>
      <c r="B14" s="375"/>
      <c r="C14" s="375"/>
      <c r="D14" s="375" t="s">
        <v>156</v>
      </c>
      <c r="E14" s="365" t="s">
        <v>157</v>
      </c>
      <c r="F14" s="365" t="s">
        <v>157</v>
      </c>
      <c r="G14" s="365" t="s">
        <v>27</v>
      </c>
      <c r="H14" s="365" t="s">
        <v>27</v>
      </c>
      <c r="I14" s="365"/>
      <c r="J14" s="365" t="s">
        <v>27</v>
      </c>
      <c r="K14" s="365" t="s">
        <v>27</v>
      </c>
      <c r="L14" s="365" t="s">
        <v>27</v>
      </c>
    </row>
    <row r="15" ht="19.5" customHeight="1" spans="1:12">
      <c r="A15" s="375" t="s">
        <v>158</v>
      </c>
      <c r="B15" s="375"/>
      <c r="C15" s="375"/>
      <c r="D15" s="375" t="s">
        <v>159</v>
      </c>
      <c r="E15" s="365" t="s">
        <v>160</v>
      </c>
      <c r="F15" s="365" t="s">
        <v>160</v>
      </c>
      <c r="G15" s="365" t="s">
        <v>27</v>
      </c>
      <c r="H15" s="365" t="s">
        <v>27</v>
      </c>
      <c r="I15" s="365"/>
      <c r="J15" s="365" t="s">
        <v>27</v>
      </c>
      <c r="K15" s="365" t="s">
        <v>27</v>
      </c>
      <c r="L15" s="365" t="s">
        <v>27</v>
      </c>
    </row>
    <row r="16" ht="19.5" customHeight="1" spans="1:12">
      <c r="A16" s="375" t="s">
        <v>161</v>
      </c>
      <c r="B16" s="375"/>
      <c r="C16" s="375"/>
      <c r="D16" s="375" t="s">
        <v>162</v>
      </c>
      <c r="E16" s="365" t="s">
        <v>163</v>
      </c>
      <c r="F16" s="365" t="s">
        <v>163</v>
      </c>
      <c r="G16" s="365" t="s">
        <v>27</v>
      </c>
      <c r="H16" s="365" t="s">
        <v>27</v>
      </c>
      <c r="I16" s="365"/>
      <c r="J16" s="365" t="s">
        <v>27</v>
      </c>
      <c r="K16" s="365" t="s">
        <v>27</v>
      </c>
      <c r="L16" s="365" t="s">
        <v>27</v>
      </c>
    </row>
    <row r="17" ht="19.5" customHeight="1" spans="1:12">
      <c r="A17" s="375" t="s">
        <v>164</v>
      </c>
      <c r="B17" s="375"/>
      <c r="C17" s="375"/>
      <c r="D17" s="375" t="s">
        <v>165</v>
      </c>
      <c r="E17" s="365" t="s">
        <v>163</v>
      </c>
      <c r="F17" s="365" t="s">
        <v>163</v>
      </c>
      <c r="G17" s="365" t="s">
        <v>27</v>
      </c>
      <c r="H17" s="365" t="s">
        <v>27</v>
      </c>
      <c r="I17" s="365"/>
      <c r="J17" s="365" t="s">
        <v>27</v>
      </c>
      <c r="K17" s="365" t="s">
        <v>27</v>
      </c>
      <c r="L17" s="365" t="s">
        <v>27</v>
      </c>
    </row>
    <row r="18" ht="19.5" customHeight="1" spans="1:12">
      <c r="A18" s="375" t="s">
        <v>166</v>
      </c>
      <c r="B18" s="375"/>
      <c r="C18" s="375"/>
      <c r="D18" s="375" t="s">
        <v>167</v>
      </c>
      <c r="E18" s="365" t="s">
        <v>168</v>
      </c>
      <c r="F18" s="365" t="s">
        <v>168</v>
      </c>
      <c r="G18" s="365" t="s">
        <v>27</v>
      </c>
      <c r="H18" s="365" t="s">
        <v>27</v>
      </c>
      <c r="I18" s="365"/>
      <c r="J18" s="365" t="s">
        <v>27</v>
      </c>
      <c r="K18" s="365" t="s">
        <v>27</v>
      </c>
      <c r="L18" s="365" t="s">
        <v>27</v>
      </c>
    </row>
    <row r="19" ht="19.5" customHeight="1" spans="1:12">
      <c r="A19" s="375" t="s">
        <v>169</v>
      </c>
      <c r="B19" s="375"/>
      <c r="C19" s="375"/>
      <c r="D19" s="375" t="s">
        <v>167</v>
      </c>
      <c r="E19" s="365" t="s">
        <v>168</v>
      </c>
      <c r="F19" s="365" t="s">
        <v>168</v>
      </c>
      <c r="G19" s="365" t="s">
        <v>27</v>
      </c>
      <c r="H19" s="365" t="s">
        <v>27</v>
      </c>
      <c r="I19" s="365"/>
      <c r="J19" s="365" t="s">
        <v>27</v>
      </c>
      <c r="K19" s="365" t="s">
        <v>27</v>
      </c>
      <c r="L19" s="365" t="s">
        <v>27</v>
      </c>
    </row>
    <row r="20" ht="19.5" customHeight="1" spans="1:12">
      <c r="A20" s="375" t="s">
        <v>170</v>
      </c>
      <c r="B20" s="375"/>
      <c r="C20" s="375"/>
      <c r="D20" s="375" t="s">
        <v>171</v>
      </c>
      <c r="E20" s="365" t="s">
        <v>51</v>
      </c>
      <c r="F20" s="365" t="s">
        <v>51</v>
      </c>
      <c r="G20" s="365" t="s">
        <v>27</v>
      </c>
      <c r="H20" s="365" t="s">
        <v>27</v>
      </c>
      <c r="I20" s="365"/>
      <c r="J20" s="365" t="s">
        <v>27</v>
      </c>
      <c r="K20" s="365" t="s">
        <v>27</v>
      </c>
      <c r="L20" s="365" t="s">
        <v>27</v>
      </c>
    </row>
    <row r="21" ht="19.5" customHeight="1" spans="1:12">
      <c r="A21" s="375" t="s">
        <v>172</v>
      </c>
      <c r="B21" s="375"/>
      <c r="C21" s="375"/>
      <c r="D21" s="375" t="s">
        <v>173</v>
      </c>
      <c r="E21" s="365" t="s">
        <v>51</v>
      </c>
      <c r="F21" s="365" t="s">
        <v>51</v>
      </c>
      <c r="G21" s="365" t="s">
        <v>27</v>
      </c>
      <c r="H21" s="365" t="s">
        <v>27</v>
      </c>
      <c r="I21" s="365"/>
      <c r="J21" s="365" t="s">
        <v>27</v>
      </c>
      <c r="K21" s="365" t="s">
        <v>27</v>
      </c>
      <c r="L21" s="365" t="s">
        <v>27</v>
      </c>
    </row>
    <row r="22" ht="19.5" customHeight="1" spans="1:12">
      <c r="A22" s="375" t="s">
        <v>174</v>
      </c>
      <c r="B22" s="375"/>
      <c r="C22" s="375"/>
      <c r="D22" s="375" t="s">
        <v>175</v>
      </c>
      <c r="E22" s="365" t="s">
        <v>176</v>
      </c>
      <c r="F22" s="365" t="s">
        <v>176</v>
      </c>
      <c r="G22" s="365" t="s">
        <v>27</v>
      </c>
      <c r="H22" s="365" t="s">
        <v>27</v>
      </c>
      <c r="I22" s="365"/>
      <c r="J22" s="365" t="s">
        <v>27</v>
      </c>
      <c r="K22" s="365" t="s">
        <v>27</v>
      </c>
      <c r="L22" s="365" t="s">
        <v>27</v>
      </c>
    </row>
    <row r="23" ht="19.5" customHeight="1" spans="1:12">
      <c r="A23" s="375" t="s">
        <v>177</v>
      </c>
      <c r="B23" s="375"/>
      <c r="C23" s="375"/>
      <c r="D23" s="375" t="s">
        <v>178</v>
      </c>
      <c r="E23" s="365" t="s">
        <v>179</v>
      </c>
      <c r="F23" s="365" t="s">
        <v>179</v>
      </c>
      <c r="G23" s="365" t="s">
        <v>27</v>
      </c>
      <c r="H23" s="365" t="s">
        <v>27</v>
      </c>
      <c r="I23" s="365"/>
      <c r="J23" s="365" t="s">
        <v>27</v>
      </c>
      <c r="K23" s="365" t="s">
        <v>27</v>
      </c>
      <c r="L23" s="365" t="s">
        <v>27</v>
      </c>
    </row>
    <row r="24" ht="19.5" customHeight="1" spans="1:12">
      <c r="A24" s="375" t="s">
        <v>180</v>
      </c>
      <c r="B24" s="375"/>
      <c r="C24" s="375"/>
      <c r="D24" s="375" t="s">
        <v>181</v>
      </c>
      <c r="E24" s="365" t="s">
        <v>182</v>
      </c>
      <c r="F24" s="365" t="s">
        <v>182</v>
      </c>
      <c r="G24" s="365" t="s">
        <v>27</v>
      </c>
      <c r="H24" s="365" t="s">
        <v>27</v>
      </c>
      <c r="I24" s="365"/>
      <c r="J24" s="365" t="s">
        <v>27</v>
      </c>
      <c r="K24" s="365" t="s">
        <v>27</v>
      </c>
      <c r="L24" s="365" t="s">
        <v>27</v>
      </c>
    </row>
    <row r="25" ht="19.5" customHeight="1" spans="1:12">
      <c r="A25" s="375" t="s">
        <v>183</v>
      </c>
      <c r="B25" s="375"/>
      <c r="C25" s="375"/>
      <c r="D25" s="375" t="s">
        <v>184</v>
      </c>
      <c r="E25" s="365" t="s">
        <v>185</v>
      </c>
      <c r="F25" s="365" t="s">
        <v>185</v>
      </c>
      <c r="G25" s="365" t="s">
        <v>27</v>
      </c>
      <c r="H25" s="365" t="s">
        <v>27</v>
      </c>
      <c r="I25" s="365"/>
      <c r="J25" s="365" t="s">
        <v>27</v>
      </c>
      <c r="K25" s="365" t="s">
        <v>27</v>
      </c>
      <c r="L25" s="365" t="s">
        <v>27</v>
      </c>
    </row>
    <row r="26" ht="19.5" customHeight="1" spans="1:12">
      <c r="A26" s="375" t="s">
        <v>186</v>
      </c>
      <c r="B26" s="375"/>
      <c r="C26" s="375"/>
      <c r="D26" s="375" t="s">
        <v>187</v>
      </c>
      <c r="E26" s="365" t="s">
        <v>188</v>
      </c>
      <c r="F26" s="365" t="s">
        <v>189</v>
      </c>
      <c r="G26" s="365" t="s">
        <v>27</v>
      </c>
      <c r="H26" s="365" t="s">
        <v>27</v>
      </c>
      <c r="I26" s="365"/>
      <c r="J26" s="365" t="s">
        <v>27</v>
      </c>
      <c r="K26" s="365" t="s">
        <v>27</v>
      </c>
      <c r="L26" s="365" t="s">
        <v>44</v>
      </c>
    </row>
    <row r="27" ht="19.5" customHeight="1" spans="1:12">
      <c r="A27" s="375" t="s">
        <v>190</v>
      </c>
      <c r="B27" s="375"/>
      <c r="C27" s="375"/>
      <c r="D27" s="375" t="s">
        <v>191</v>
      </c>
      <c r="E27" s="365" t="s">
        <v>192</v>
      </c>
      <c r="F27" s="365" t="s">
        <v>193</v>
      </c>
      <c r="G27" s="365" t="s">
        <v>27</v>
      </c>
      <c r="H27" s="365" t="s">
        <v>27</v>
      </c>
      <c r="I27" s="365"/>
      <c r="J27" s="365" t="s">
        <v>27</v>
      </c>
      <c r="K27" s="365" t="s">
        <v>27</v>
      </c>
      <c r="L27" s="365" t="s">
        <v>44</v>
      </c>
    </row>
    <row r="28" ht="19.5" customHeight="1" spans="1:12">
      <c r="A28" s="375" t="s">
        <v>194</v>
      </c>
      <c r="B28" s="375"/>
      <c r="C28" s="375"/>
      <c r="D28" s="375" t="s">
        <v>195</v>
      </c>
      <c r="E28" s="365" t="s">
        <v>196</v>
      </c>
      <c r="F28" s="365" t="s">
        <v>196</v>
      </c>
      <c r="G28" s="365" t="s">
        <v>27</v>
      </c>
      <c r="H28" s="365" t="s">
        <v>27</v>
      </c>
      <c r="I28" s="365"/>
      <c r="J28" s="365" t="s">
        <v>27</v>
      </c>
      <c r="K28" s="365" t="s">
        <v>27</v>
      </c>
      <c r="L28" s="365" t="s">
        <v>27</v>
      </c>
    </row>
    <row r="29" ht="19.5" customHeight="1" spans="1:12">
      <c r="A29" s="375" t="s">
        <v>197</v>
      </c>
      <c r="B29" s="375"/>
      <c r="C29" s="375"/>
      <c r="D29" s="375" t="s">
        <v>198</v>
      </c>
      <c r="E29" s="365" t="s">
        <v>199</v>
      </c>
      <c r="F29" s="365" t="s">
        <v>200</v>
      </c>
      <c r="G29" s="365" t="s">
        <v>27</v>
      </c>
      <c r="H29" s="365" t="s">
        <v>27</v>
      </c>
      <c r="I29" s="365"/>
      <c r="J29" s="365" t="s">
        <v>27</v>
      </c>
      <c r="K29" s="365" t="s">
        <v>27</v>
      </c>
      <c r="L29" s="365" t="s">
        <v>44</v>
      </c>
    </row>
    <row r="30" ht="19.5" customHeight="1" spans="1:12">
      <c r="A30" s="375" t="s">
        <v>201</v>
      </c>
      <c r="B30" s="375"/>
      <c r="C30" s="375"/>
      <c r="D30" s="375" t="s">
        <v>202</v>
      </c>
      <c r="E30" s="365" t="s">
        <v>203</v>
      </c>
      <c r="F30" s="365" t="s">
        <v>203</v>
      </c>
      <c r="G30" s="365" t="s">
        <v>27</v>
      </c>
      <c r="H30" s="365" t="s">
        <v>27</v>
      </c>
      <c r="I30" s="365"/>
      <c r="J30" s="365" t="s">
        <v>27</v>
      </c>
      <c r="K30" s="365" t="s">
        <v>27</v>
      </c>
      <c r="L30" s="365" t="s">
        <v>27</v>
      </c>
    </row>
    <row r="31" ht="19.5" customHeight="1" spans="1:12">
      <c r="A31" s="375" t="s">
        <v>204</v>
      </c>
      <c r="B31" s="375"/>
      <c r="C31" s="375"/>
      <c r="D31" s="375" t="s">
        <v>205</v>
      </c>
      <c r="E31" s="365" t="s">
        <v>206</v>
      </c>
      <c r="F31" s="365" t="s">
        <v>206</v>
      </c>
      <c r="G31" s="365" t="s">
        <v>27</v>
      </c>
      <c r="H31" s="365" t="s">
        <v>27</v>
      </c>
      <c r="I31" s="365"/>
      <c r="J31" s="365" t="s">
        <v>27</v>
      </c>
      <c r="K31" s="365" t="s">
        <v>27</v>
      </c>
      <c r="L31" s="365" t="s">
        <v>27</v>
      </c>
    </row>
    <row r="32" ht="19.5" customHeight="1" spans="1:12">
      <c r="A32" s="375" t="s">
        <v>207</v>
      </c>
      <c r="B32" s="375"/>
      <c r="C32" s="375"/>
      <c r="D32" s="375" t="s">
        <v>208</v>
      </c>
      <c r="E32" s="365" t="s">
        <v>209</v>
      </c>
      <c r="F32" s="365" t="s">
        <v>209</v>
      </c>
      <c r="G32" s="365" t="s">
        <v>27</v>
      </c>
      <c r="H32" s="365" t="s">
        <v>27</v>
      </c>
      <c r="I32" s="365"/>
      <c r="J32" s="365" t="s">
        <v>27</v>
      </c>
      <c r="K32" s="365" t="s">
        <v>27</v>
      </c>
      <c r="L32" s="365" t="s">
        <v>27</v>
      </c>
    </row>
    <row r="33" ht="19.5" customHeight="1" spans="1:12">
      <c r="A33" s="375" t="s">
        <v>210</v>
      </c>
      <c r="B33" s="375"/>
      <c r="C33" s="375"/>
      <c r="D33" s="375" t="s">
        <v>211</v>
      </c>
      <c r="E33" s="365" t="s">
        <v>212</v>
      </c>
      <c r="F33" s="365" t="s">
        <v>212</v>
      </c>
      <c r="G33" s="365" t="s">
        <v>27</v>
      </c>
      <c r="H33" s="365" t="s">
        <v>27</v>
      </c>
      <c r="I33" s="365"/>
      <c r="J33" s="365" t="s">
        <v>27</v>
      </c>
      <c r="K33" s="365" t="s">
        <v>27</v>
      </c>
      <c r="L33" s="365" t="s">
        <v>27</v>
      </c>
    </row>
    <row r="34" ht="19.5" customHeight="1" spans="1:12">
      <c r="A34" s="375" t="s">
        <v>213</v>
      </c>
      <c r="B34" s="375"/>
      <c r="C34" s="375"/>
      <c r="D34" s="375" t="s">
        <v>214</v>
      </c>
      <c r="E34" s="365" t="s">
        <v>215</v>
      </c>
      <c r="F34" s="365" t="s">
        <v>215</v>
      </c>
      <c r="G34" s="365" t="s">
        <v>27</v>
      </c>
      <c r="H34" s="365" t="s">
        <v>27</v>
      </c>
      <c r="I34" s="365"/>
      <c r="J34" s="365" t="s">
        <v>27</v>
      </c>
      <c r="K34" s="365" t="s">
        <v>27</v>
      </c>
      <c r="L34" s="365" t="s">
        <v>27</v>
      </c>
    </row>
    <row r="35" ht="19.5" customHeight="1" spans="1:12">
      <c r="A35" s="375" t="s">
        <v>216</v>
      </c>
      <c r="B35" s="375"/>
      <c r="C35" s="375"/>
      <c r="D35" s="375" t="s">
        <v>217</v>
      </c>
      <c r="E35" s="365" t="s">
        <v>218</v>
      </c>
      <c r="F35" s="365" t="s">
        <v>218</v>
      </c>
      <c r="G35" s="365" t="s">
        <v>27</v>
      </c>
      <c r="H35" s="365" t="s">
        <v>27</v>
      </c>
      <c r="I35" s="365"/>
      <c r="J35" s="365" t="s">
        <v>27</v>
      </c>
      <c r="K35" s="365" t="s">
        <v>27</v>
      </c>
      <c r="L35" s="365" t="s">
        <v>27</v>
      </c>
    </row>
    <row r="36" ht="19.5" customHeight="1" spans="1:12">
      <c r="A36" s="375" t="s">
        <v>219</v>
      </c>
      <c r="B36" s="375"/>
      <c r="C36" s="375"/>
      <c r="D36" s="375" t="s">
        <v>220</v>
      </c>
      <c r="E36" s="365" t="s">
        <v>221</v>
      </c>
      <c r="F36" s="365" t="s">
        <v>221</v>
      </c>
      <c r="G36" s="365" t="s">
        <v>27</v>
      </c>
      <c r="H36" s="365" t="s">
        <v>27</v>
      </c>
      <c r="I36" s="365"/>
      <c r="J36" s="365" t="s">
        <v>27</v>
      </c>
      <c r="K36" s="365" t="s">
        <v>27</v>
      </c>
      <c r="L36" s="365" t="s">
        <v>27</v>
      </c>
    </row>
    <row r="37" ht="19.5" customHeight="1" spans="1:12">
      <c r="A37" s="375" t="s">
        <v>222</v>
      </c>
      <c r="B37" s="375"/>
      <c r="C37" s="375"/>
      <c r="D37" s="375" t="s">
        <v>223</v>
      </c>
      <c r="E37" s="365" t="s">
        <v>224</v>
      </c>
      <c r="F37" s="365" t="s">
        <v>224</v>
      </c>
      <c r="G37" s="365" t="s">
        <v>27</v>
      </c>
      <c r="H37" s="365" t="s">
        <v>27</v>
      </c>
      <c r="I37" s="365"/>
      <c r="J37" s="365" t="s">
        <v>27</v>
      </c>
      <c r="K37" s="365" t="s">
        <v>27</v>
      </c>
      <c r="L37" s="365" t="s">
        <v>27</v>
      </c>
    </row>
    <row r="38" ht="19.5" customHeight="1" spans="1:12">
      <c r="A38" s="375" t="s">
        <v>225</v>
      </c>
      <c r="B38" s="375"/>
      <c r="C38" s="375"/>
      <c r="D38" s="375" t="s">
        <v>226</v>
      </c>
      <c r="E38" s="365" t="s">
        <v>227</v>
      </c>
      <c r="F38" s="365" t="s">
        <v>227</v>
      </c>
      <c r="G38" s="365" t="s">
        <v>27</v>
      </c>
      <c r="H38" s="365" t="s">
        <v>27</v>
      </c>
      <c r="I38" s="365"/>
      <c r="J38" s="365" t="s">
        <v>27</v>
      </c>
      <c r="K38" s="365" t="s">
        <v>27</v>
      </c>
      <c r="L38" s="365" t="s">
        <v>27</v>
      </c>
    </row>
    <row r="39" ht="19.5" customHeight="1" spans="1:12">
      <c r="A39" s="375" t="s">
        <v>228</v>
      </c>
      <c r="B39" s="375"/>
      <c r="C39" s="375"/>
      <c r="D39" s="375" t="s">
        <v>229</v>
      </c>
      <c r="E39" s="365" t="s">
        <v>230</v>
      </c>
      <c r="F39" s="365" t="s">
        <v>230</v>
      </c>
      <c r="G39" s="365" t="s">
        <v>27</v>
      </c>
      <c r="H39" s="365" t="s">
        <v>27</v>
      </c>
      <c r="I39" s="365"/>
      <c r="J39" s="365" t="s">
        <v>27</v>
      </c>
      <c r="K39" s="365" t="s">
        <v>27</v>
      </c>
      <c r="L39" s="365" t="s">
        <v>27</v>
      </c>
    </row>
    <row r="40" ht="19.5" customHeight="1" spans="1:12">
      <c r="A40" s="375" t="s">
        <v>231</v>
      </c>
      <c r="B40" s="375"/>
      <c r="C40" s="375"/>
      <c r="D40" s="375" t="s">
        <v>232</v>
      </c>
      <c r="E40" s="365" t="s">
        <v>233</v>
      </c>
      <c r="F40" s="365" t="s">
        <v>233</v>
      </c>
      <c r="G40" s="365" t="s">
        <v>27</v>
      </c>
      <c r="H40" s="365" t="s">
        <v>27</v>
      </c>
      <c r="I40" s="365"/>
      <c r="J40" s="365" t="s">
        <v>27</v>
      </c>
      <c r="K40" s="365" t="s">
        <v>27</v>
      </c>
      <c r="L40" s="365" t="s">
        <v>27</v>
      </c>
    </row>
    <row r="41" ht="19.5" customHeight="1" spans="1:12">
      <c r="A41" s="375" t="s">
        <v>234</v>
      </c>
      <c r="B41" s="375"/>
      <c r="C41" s="375"/>
      <c r="D41" s="375" t="s">
        <v>235</v>
      </c>
      <c r="E41" s="365" t="s">
        <v>236</v>
      </c>
      <c r="F41" s="365" t="s">
        <v>236</v>
      </c>
      <c r="G41" s="365" t="s">
        <v>27</v>
      </c>
      <c r="H41" s="365" t="s">
        <v>27</v>
      </c>
      <c r="I41" s="365"/>
      <c r="J41" s="365" t="s">
        <v>27</v>
      </c>
      <c r="K41" s="365" t="s">
        <v>27</v>
      </c>
      <c r="L41" s="365" t="s">
        <v>27</v>
      </c>
    </row>
    <row r="42" ht="19.5" customHeight="1" spans="1:12">
      <c r="A42" s="375" t="s">
        <v>237</v>
      </c>
      <c r="B42" s="375"/>
      <c r="C42" s="375"/>
      <c r="D42" s="375" t="s">
        <v>238</v>
      </c>
      <c r="E42" s="365" t="s">
        <v>239</v>
      </c>
      <c r="F42" s="365" t="s">
        <v>239</v>
      </c>
      <c r="G42" s="365" t="s">
        <v>27</v>
      </c>
      <c r="H42" s="365" t="s">
        <v>27</v>
      </c>
      <c r="I42" s="365"/>
      <c r="J42" s="365" t="s">
        <v>27</v>
      </c>
      <c r="K42" s="365" t="s">
        <v>27</v>
      </c>
      <c r="L42" s="365" t="s">
        <v>27</v>
      </c>
    </row>
    <row r="43" ht="19.5" customHeight="1" spans="1:12">
      <c r="A43" s="375" t="s">
        <v>240</v>
      </c>
      <c r="B43" s="375"/>
      <c r="C43" s="375"/>
      <c r="D43" s="375" t="s">
        <v>241</v>
      </c>
      <c r="E43" s="365" t="s">
        <v>242</v>
      </c>
      <c r="F43" s="365" t="s">
        <v>242</v>
      </c>
      <c r="G43" s="365" t="s">
        <v>27</v>
      </c>
      <c r="H43" s="365" t="s">
        <v>27</v>
      </c>
      <c r="I43" s="365"/>
      <c r="J43" s="365" t="s">
        <v>27</v>
      </c>
      <c r="K43" s="365" t="s">
        <v>27</v>
      </c>
      <c r="L43" s="365" t="s">
        <v>27</v>
      </c>
    </row>
    <row r="44" ht="19.5" customHeight="1" spans="1:12">
      <c r="A44" s="375" t="s">
        <v>243</v>
      </c>
      <c r="B44" s="375"/>
      <c r="C44" s="375"/>
      <c r="D44" s="375" t="s">
        <v>244</v>
      </c>
      <c r="E44" s="365" t="s">
        <v>245</v>
      </c>
      <c r="F44" s="365" t="s">
        <v>245</v>
      </c>
      <c r="G44" s="365" t="s">
        <v>27</v>
      </c>
      <c r="H44" s="365" t="s">
        <v>27</v>
      </c>
      <c r="I44" s="365"/>
      <c r="J44" s="365" t="s">
        <v>27</v>
      </c>
      <c r="K44" s="365" t="s">
        <v>27</v>
      </c>
      <c r="L44" s="365" t="s">
        <v>27</v>
      </c>
    </row>
    <row r="45" ht="19.5" customHeight="1" spans="1:12">
      <c r="A45" s="375" t="s">
        <v>246</v>
      </c>
      <c r="B45" s="375"/>
      <c r="C45" s="375"/>
      <c r="D45" s="375" t="s">
        <v>247</v>
      </c>
      <c r="E45" s="365" t="s">
        <v>248</v>
      </c>
      <c r="F45" s="365" t="s">
        <v>248</v>
      </c>
      <c r="G45" s="365" t="s">
        <v>27</v>
      </c>
      <c r="H45" s="365" t="s">
        <v>27</v>
      </c>
      <c r="I45" s="365"/>
      <c r="J45" s="365" t="s">
        <v>27</v>
      </c>
      <c r="K45" s="365" t="s">
        <v>27</v>
      </c>
      <c r="L45" s="365" t="s">
        <v>27</v>
      </c>
    </row>
    <row r="46" ht="19.5" customHeight="1" spans="1:12">
      <c r="A46" s="375" t="s">
        <v>249</v>
      </c>
      <c r="B46" s="375"/>
      <c r="C46" s="375"/>
      <c r="D46" s="375" t="s">
        <v>250</v>
      </c>
      <c r="E46" s="365" t="s">
        <v>251</v>
      </c>
      <c r="F46" s="365" t="s">
        <v>251</v>
      </c>
      <c r="G46" s="365" t="s">
        <v>27</v>
      </c>
      <c r="H46" s="365" t="s">
        <v>27</v>
      </c>
      <c r="I46" s="365"/>
      <c r="J46" s="365" t="s">
        <v>27</v>
      </c>
      <c r="K46" s="365" t="s">
        <v>27</v>
      </c>
      <c r="L46" s="365" t="s">
        <v>27</v>
      </c>
    </row>
    <row r="47" ht="19.5" customHeight="1" spans="1:12">
      <c r="A47" s="375" t="s">
        <v>252</v>
      </c>
      <c r="B47" s="375"/>
      <c r="C47" s="375"/>
      <c r="D47" s="375" t="s">
        <v>253</v>
      </c>
      <c r="E47" s="365" t="s">
        <v>254</v>
      </c>
      <c r="F47" s="365" t="s">
        <v>254</v>
      </c>
      <c r="G47" s="365" t="s">
        <v>27</v>
      </c>
      <c r="H47" s="365" t="s">
        <v>27</v>
      </c>
      <c r="I47" s="365"/>
      <c r="J47" s="365" t="s">
        <v>27</v>
      </c>
      <c r="K47" s="365" t="s">
        <v>27</v>
      </c>
      <c r="L47" s="365" t="s">
        <v>27</v>
      </c>
    </row>
    <row r="48" ht="19.5" customHeight="1" spans="1:12">
      <c r="A48" s="375" t="s">
        <v>255</v>
      </c>
      <c r="B48" s="375"/>
      <c r="C48" s="375"/>
      <c r="D48" s="375" t="s">
        <v>256</v>
      </c>
      <c r="E48" s="365" t="s">
        <v>254</v>
      </c>
      <c r="F48" s="365" t="s">
        <v>254</v>
      </c>
      <c r="G48" s="365" t="s">
        <v>27</v>
      </c>
      <c r="H48" s="365" t="s">
        <v>27</v>
      </c>
      <c r="I48" s="365"/>
      <c r="J48" s="365" t="s">
        <v>27</v>
      </c>
      <c r="K48" s="365" t="s">
        <v>27</v>
      </c>
      <c r="L48" s="365" t="s">
        <v>27</v>
      </c>
    </row>
    <row r="49" ht="19.5" customHeight="1" spans="1:12">
      <c r="A49" s="375" t="s">
        <v>257</v>
      </c>
      <c r="B49" s="375"/>
      <c r="C49" s="375"/>
      <c r="D49" s="375" t="s">
        <v>258</v>
      </c>
      <c r="E49" s="365" t="s">
        <v>83</v>
      </c>
      <c r="F49" s="365" t="s">
        <v>83</v>
      </c>
      <c r="G49" s="365" t="s">
        <v>27</v>
      </c>
      <c r="H49" s="365" t="s">
        <v>27</v>
      </c>
      <c r="I49" s="365"/>
      <c r="J49" s="365" t="s">
        <v>27</v>
      </c>
      <c r="K49" s="365" t="s">
        <v>27</v>
      </c>
      <c r="L49" s="365" t="s">
        <v>27</v>
      </c>
    </row>
    <row r="50" ht="19.5" customHeight="1" spans="1:12">
      <c r="A50" s="375" t="s">
        <v>259</v>
      </c>
      <c r="B50" s="375"/>
      <c r="C50" s="375"/>
      <c r="D50" s="375" t="s">
        <v>260</v>
      </c>
      <c r="E50" s="365" t="s">
        <v>83</v>
      </c>
      <c r="F50" s="365" t="s">
        <v>83</v>
      </c>
      <c r="G50" s="365" t="s">
        <v>27</v>
      </c>
      <c r="H50" s="365" t="s">
        <v>27</v>
      </c>
      <c r="I50" s="365"/>
      <c r="J50" s="365" t="s">
        <v>27</v>
      </c>
      <c r="K50" s="365" t="s">
        <v>27</v>
      </c>
      <c r="L50" s="365" t="s">
        <v>27</v>
      </c>
    </row>
    <row r="51" ht="19.5" customHeight="1" spans="1:12">
      <c r="A51" s="375" t="s">
        <v>261</v>
      </c>
      <c r="B51" s="375"/>
      <c r="C51" s="375"/>
      <c r="D51" s="375" t="s">
        <v>262</v>
      </c>
      <c r="E51" s="365" t="s">
        <v>83</v>
      </c>
      <c r="F51" s="365" t="s">
        <v>83</v>
      </c>
      <c r="G51" s="365" t="s">
        <v>27</v>
      </c>
      <c r="H51" s="365" t="s">
        <v>27</v>
      </c>
      <c r="I51" s="365"/>
      <c r="J51" s="365" t="s">
        <v>27</v>
      </c>
      <c r="K51" s="365" t="s">
        <v>27</v>
      </c>
      <c r="L51" s="365" t="s">
        <v>27</v>
      </c>
    </row>
    <row r="52" ht="19.5" customHeight="1" spans="1:12">
      <c r="A52" s="375" t="s">
        <v>263</v>
      </c>
      <c r="B52" s="375"/>
      <c r="C52" s="375"/>
      <c r="D52" s="375"/>
      <c r="E52" s="375"/>
      <c r="F52" s="375"/>
      <c r="G52" s="375"/>
      <c r="H52" s="375"/>
      <c r="I52" s="375"/>
      <c r="J52" s="375"/>
      <c r="K52" s="375"/>
      <c r="L52" s="375"/>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31" activePane="bottomRight" state="frozen"/>
      <selection/>
      <selection pane="topRight"/>
      <selection pane="bottomLeft"/>
      <selection pane="bottomRight" activeCell="E44" sqref="E44:F44"/>
    </sheetView>
  </sheetViews>
  <sheetFormatPr defaultColWidth="9" defaultRowHeight="13.5"/>
  <cols>
    <col min="1" max="3" width="3.25" customWidth="1"/>
    <col min="4" max="4" width="32.75" customWidth="1"/>
    <col min="5" max="10" width="18.75" customWidth="1"/>
  </cols>
  <sheetData>
    <row r="1" ht="27" spans="6:6">
      <c r="F1" s="374" t="s">
        <v>264</v>
      </c>
    </row>
    <row r="2" ht="14.25" spans="10:10">
      <c r="J2" s="361" t="s">
        <v>265</v>
      </c>
    </row>
    <row r="3" ht="14.25" spans="1:10">
      <c r="A3" s="361" t="s">
        <v>2</v>
      </c>
      <c r="J3" s="361" t="s">
        <v>3</v>
      </c>
    </row>
    <row r="4" ht="19.5" customHeight="1" spans="1:10">
      <c r="A4" s="362" t="s">
        <v>6</v>
      </c>
      <c r="B4" s="362"/>
      <c r="C4" s="362"/>
      <c r="D4" s="362"/>
      <c r="E4" s="369" t="s">
        <v>108</v>
      </c>
      <c r="F4" s="369" t="s">
        <v>266</v>
      </c>
      <c r="G4" s="369" t="s">
        <v>267</v>
      </c>
      <c r="H4" s="369" t="s">
        <v>268</v>
      </c>
      <c r="I4" s="369" t="s">
        <v>269</v>
      </c>
      <c r="J4" s="369" t="s">
        <v>270</v>
      </c>
    </row>
    <row r="5" ht="19.5" customHeight="1" spans="1:10">
      <c r="A5" s="369" t="s">
        <v>135</v>
      </c>
      <c r="B5" s="369"/>
      <c r="C5" s="369"/>
      <c r="D5" s="362" t="s">
        <v>136</v>
      </c>
      <c r="E5" s="369"/>
      <c r="F5" s="369"/>
      <c r="G5" s="369"/>
      <c r="H5" s="369"/>
      <c r="I5" s="369"/>
      <c r="J5" s="369"/>
    </row>
    <row r="6" ht="19.5" customHeight="1" spans="1:10">
      <c r="A6" s="369"/>
      <c r="B6" s="369"/>
      <c r="C6" s="369"/>
      <c r="D6" s="362"/>
      <c r="E6" s="369"/>
      <c r="F6" s="369"/>
      <c r="G6" s="369"/>
      <c r="H6" s="369"/>
      <c r="I6" s="369"/>
      <c r="J6" s="369"/>
    </row>
    <row r="7" ht="19.5" customHeight="1" spans="1:10">
      <c r="A7" s="369"/>
      <c r="B7" s="369"/>
      <c r="C7" s="369"/>
      <c r="D7" s="362"/>
      <c r="E7" s="369"/>
      <c r="F7" s="369"/>
      <c r="G7" s="369"/>
      <c r="H7" s="369"/>
      <c r="I7" s="369"/>
      <c r="J7" s="369"/>
    </row>
    <row r="8" ht="19.5" customHeight="1" spans="1:10">
      <c r="A8" s="362" t="s">
        <v>139</v>
      </c>
      <c r="B8" s="362" t="s">
        <v>140</v>
      </c>
      <c r="C8" s="362" t="s">
        <v>141</v>
      </c>
      <c r="D8" s="362" t="s">
        <v>10</v>
      </c>
      <c r="E8" s="369" t="s">
        <v>11</v>
      </c>
      <c r="F8" s="369" t="s">
        <v>12</v>
      </c>
      <c r="G8" s="369" t="s">
        <v>22</v>
      </c>
      <c r="H8" s="369" t="s">
        <v>26</v>
      </c>
      <c r="I8" s="369" t="s">
        <v>31</v>
      </c>
      <c r="J8" s="369" t="s">
        <v>35</v>
      </c>
    </row>
    <row r="9" ht="19.5" customHeight="1" spans="1:10">
      <c r="A9" s="362"/>
      <c r="B9" s="362"/>
      <c r="C9" s="362"/>
      <c r="D9" s="362" t="s">
        <v>142</v>
      </c>
      <c r="E9" s="365" t="s">
        <v>110</v>
      </c>
      <c r="F9" s="365" t="s">
        <v>271</v>
      </c>
      <c r="G9" s="365" t="s">
        <v>272</v>
      </c>
      <c r="H9" s="365"/>
      <c r="I9" s="365"/>
      <c r="J9" s="365"/>
    </row>
    <row r="10" ht="19.5" customHeight="1" spans="1:10">
      <c r="A10" s="375" t="s">
        <v>273</v>
      </c>
      <c r="B10" s="375"/>
      <c r="C10" s="375"/>
      <c r="D10" s="375" t="s">
        <v>274</v>
      </c>
      <c r="E10" s="365" t="s">
        <v>17</v>
      </c>
      <c r="F10" s="365"/>
      <c r="G10" s="365" t="s">
        <v>17</v>
      </c>
      <c r="H10" s="365"/>
      <c r="I10" s="365"/>
      <c r="J10" s="365"/>
    </row>
    <row r="11" ht="19.5" customHeight="1" spans="1:10">
      <c r="A11" s="375" t="s">
        <v>275</v>
      </c>
      <c r="B11" s="375"/>
      <c r="C11" s="375"/>
      <c r="D11" s="375" t="s">
        <v>276</v>
      </c>
      <c r="E11" s="365" t="s">
        <v>17</v>
      </c>
      <c r="F11" s="365"/>
      <c r="G11" s="365" t="s">
        <v>17</v>
      </c>
      <c r="H11" s="365"/>
      <c r="I11" s="365"/>
      <c r="J11" s="365"/>
    </row>
    <row r="12" ht="19.5" customHeight="1" spans="1:10">
      <c r="A12" s="375" t="s">
        <v>277</v>
      </c>
      <c r="B12" s="375"/>
      <c r="C12" s="375"/>
      <c r="D12" s="375" t="s">
        <v>278</v>
      </c>
      <c r="E12" s="365" t="s">
        <v>17</v>
      </c>
      <c r="F12" s="365"/>
      <c r="G12" s="365" t="s">
        <v>17</v>
      </c>
      <c r="H12" s="365"/>
      <c r="I12" s="365"/>
      <c r="J12" s="365"/>
    </row>
    <row r="13" ht="19.5" customHeight="1" spans="1:10">
      <c r="A13" s="375" t="s">
        <v>143</v>
      </c>
      <c r="B13" s="375"/>
      <c r="C13" s="375"/>
      <c r="D13" s="375" t="s">
        <v>144</v>
      </c>
      <c r="E13" s="365" t="s">
        <v>47</v>
      </c>
      <c r="F13" s="365" t="s">
        <v>47</v>
      </c>
      <c r="G13" s="365"/>
      <c r="H13" s="365"/>
      <c r="I13" s="365"/>
      <c r="J13" s="365"/>
    </row>
    <row r="14" ht="19.5" customHeight="1" spans="1:10">
      <c r="A14" s="375" t="s">
        <v>146</v>
      </c>
      <c r="B14" s="375"/>
      <c r="C14" s="375"/>
      <c r="D14" s="375" t="s">
        <v>147</v>
      </c>
      <c r="E14" s="365" t="s">
        <v>279</v>
      </c>
      <c r="F14" s="365" t="s">
        <v>279</v>
      </c>
      <c r="G14" s="365"/>
      <c r="H14" s="365"/>
      <c r="I14" s="365"/>
      <c r="J14" s="365"/>
    </row>
    <row r="15" ht="19.5" customHeight="1" spans="1:10">
      <c r="A15" s="375" t="s">
        <v>149</v>
      </c>
      <c r="B15" s="375"/>
      <c r="C15" s="375"/>
      <c r="D15" s="375" t="s">
        <v>150</v>
      </c>
      <c r="E15" s="365" t="s">
        <v>280</v>
      </c>
      <c r="F15" s="365" t="s">
        <v>280</v>
      </c>
      <c r="G15" s="365"/>
      <c r="H15" s="365"/>
      <c r="I15" s="365"/>
      <c r="J15" s="365"/>
    </row>
    <row r="16" ht="19.5" customHeight="1" spans="1:10">
      <c r="A16" s="375" t="s">
        <v>152</v>
      </c>
      <c r="B16" s="375"/>
      <c r="C16" s="375"/>
      <c r="D16" s="375" t="s">
        <v>153</v>
      </c>
      <c r="E16" s="365" t="s">
        <v>154</v>
      </c>
      <c r="F16" s="365" t="s">
        <v>154</v>
      </c>
      <c r="G16" s="365"/>
      <c r="H16" s="365"/>
      <c r="I16" s="365"/>
      <c r="J16" s="365"/>
    </row>
    <row r="17" ht="19.5" customHeight="1" spans="1:10">
      <c r="A17" s="375" t="s">
        <v>155</v>
      </c>
      <c r="B17" s="375"/>
      <c r="C17" s="375"/>
      <c r="D17" s="375" t="s">
        <v>156</v>
      </c>
      <c r="E17" s="365" t="s">
        <v>157</v>
      </c>
      <c r="F17" s="365" t="s">
        <v>157</v>
      </c>
      <c r="G17" s="365"/>
      <c r="H17" s="365"/>
      <c r="I17" s="365"/>
      <c r="J17" s="365"/>
    </row>
    <row r="18" ht="19.5" customHeight="1" spans="1:10">
      <c r="A18" s="375" t="s">
        <v>158</v>
      </c>
      <c r="B18" s="375"/>
      <c r="C18" s="375"/>
      <c r="D18" s="375" t="s">
        <v>159</v>
      </c>
      <c r="E18" s="365" t="s">
        <v>160</v>
      </c>
      <c r="F18" s="365" t="s">
        <v>160</v>
      </c>
      <c r="G18" s="365"/>
      <c r="H18" s="365"/>
      <c r="I18" s="365"/>
      <c r="J18" s="365"/>
    </row>
    <row r="19" ht="19.5" customHeight="1" spans="1:10">
      <c r="A19" s="375" t="s">
        <v>161</v>
      </c>
      <c r="B19" s="375"/>
      <c r="C19" s="375"/>
      <c r="D19" s="375" t="s">
        <v>162</v>
      </c>
      <c r="E19" s="365" t="s">
        <v>163</v>
      </c>
      <c r="F19" s="365" t="s">
        <v>163</v>
      </c>
      <c r="G19" s="365"/>
      <c r="H19" s="365"/>
      <c r="I19" s="365"/>
      <c r="J19" s="365"/>
    </row>
    <row r="20" ht="19.5" customHeight="1" spans="1:10">
      <c r="A20" s="375" t="s">
        <v>164</v>
      </c>
      <c r="B20" s="375"/>
      <c r="C20" s="375"/>
      <c r="D20" s="375" t="s">
        <v>165</v>
      </c>
      <c r="E20" s="365" t="s">
        <v>163</v>
      </c>
      <c r="F20" s="365" t="s">
        <v>163</v>
      </c>
      <c r="G20" s="365"/>
      <c r="H20" s="365"/>
      <c r="I20" s="365"/>
      <c r="J20" s="365"/>
    </row>
    <row r="21" ht="19.5" customHeight="1" spans="1:10">
      <c r="A21" s="375" t="s">
        <v>166</v>
      </c>
      <c r="B21" s="375"/>
      <c r="C21" s="375"/>
      <c r="D21" s="375" t="s">
        <v>167</v>
      </c>
      <c r="E21" s="365" t="s">
        <v>168</v>
      </c>
      <c r="F21" s="365" t="s">
        <v>168</v>
      </c>
      <c r="G21" s="365"/>
      <c r="H21" s="365"/>
      <c r="I21" s="365"/>
      <c r="J21" s="365"/>
    </row>
    <row r="22" ht="19.5" customHeight="1" spans="1:10">
      <c r="A22" s="375" t="s">
        <v>169</v>
      </c>
      <c r="B22" s="375"/>
      <c r="C22" s="375"/>
      <c r="D22" s="375" t="s">
        <v>167</v>
      </c>
      <c r="E22" s="365" t="s">
        <v>168</v>
      </c>
      <c r="F22" s="365" t="s">
        <v>168</v>
      </c>
      <c r="G22" s="365"/>
      <c r="H22" s="365"/>
      <c r="I22" s="365"/>
      <c r="J22" s="365"/>
    </row>
    <row r="23" ht="19.5" customHeight="1" spans="1:10">
      <c r="A23" s="375" t="s">
        <v>170</v>
      </c>
      <c r="B23" s="375"/>
      <c r="C23" s="375"/>
      <c r="D23" s="375" t="s">
        <v>171</v>
      </c>
      <c r="E23" s="365" t="s">
        <v>51</v>
      </c>
      <c r="F23" s="365" t="s">
        <v>51</v>
      </c>
      <c r="G23" s="365"/>
      <c r="H23" s="365"/>
      <c r="I23" s="365"/>
      <c r="J23" s="365"/>
    </row>
    <row r="24" ht="19.5" customHeight="1" spans="1:10">
      <c r="A24" s="375" t="s">
        <v>172</v>
      </c>
      <c r="B24" s="375"/>
      <c r="C24" s="375"/>
      <c r="D24" s="375" t="s">
        <v>173</v>
      </c>
      <c r="E24" s="365" t="s">
        <v>51</v>
      </c>
      <c r="F24" s="365" t="s">
        <v>51</v>
      </c>
      <c r="G24" s="365"/>
      <c r="H24" s="365"/>
      <c r="I24" s="365"/>
      <c r="J24" s="365"/>
    </row>
    <row r="25" ht="19.5" customHeight="1" spans="1:10">
      <c r="A25" s="375" t="s">
        <v>174</v>
      </c>
      <c r="B25" s="375"/>
      <c r="C25" s="375"/>
      <c r="D25" s="375" t="s">
        <v>175</v>
      </c>
      <c r="E25" s="365" t="s">
        <v>176</v>
      </c>
      <c r="F25" s="365" t="s">
        <v>176</v>
      </c>
      <c r="G25" s="365"/>
      <c r="H25" s="365"/>
      <c r="I25" s="365"/>
      <c r="J25" s="365"/>
    </row>
    <row r="26" ht="19.5" customHeight="1" spans="1:10">
      <c r="A26" s="375" t="s">
        <v>177</v>
      </c>
      <c r="B26" s="375"/>
      <c r="C26" s="375"/>
      <c r="D26" s="375" t="s">
        <v>178</v>
      </c>
      <c r="E26" s="365" t="s">
        <v>179</v>
      </c>
      <c r="F26" s="365" t="s">
        <v>179</v>
      </c>
      <c r="G26" s="365"/>
      <c r="H26" s="365"/>
      <c r="I26" s="365"/>
      <c r="J26" s="365"/>
    </row>
    <row r="27" ht="19.5" customHeight="1" spans="1:10">
      <c r="A27" s="375" t="s">
        <v>180</v>
      </c>
      <c r="B27" s="375"/>
      <c r="C27" s="375"/>
      <c r="D27" s="375" t="s">
        <v>181</v>
      </c>
      <c r="E27" s="365" t="s">
        <v>182</v>
      </c>
      <c r="F27" s="365" t="s">
        <v>182</v>
      </c>
      <c r="G27" s="365"/>
      <c r="H27" s="365"/>
      <c r="I27" s="365"/>
      <c r="J27" s="365"/>
    </row>
    <row r="28" ht="19.5" customHeight="1" spans="1:10">
      <c r="A28" s="375" t="s">
        <v>183</v>
      </c>
      <c r="B28" s="375"/>
      <c r="C28" s="375"/>
      <c r="D28" s="375" t="s">
        <v>184</v>
      </c>
      <c r="E28" s="365" t="s">
        <v>185</v>
      </c>
      <c r="F28" s="365" t="s">
        <v>185</v>
      </c>
      <c r="G28" s="365"/>
      <c r="H28" s="365"/>
      <c r="I28" s="365"/>
      <c r="J28" s="365"/>
    </row>
    <row r="29" ht="19.5" customHeight="1" spans="1:10">
      <c r="A29" s="375" t="s">
        <v>186</v>
      </c>
      <c r="B29" s="375"/>
      <c r="C29" s="375"/>
      <c r="D29" s="375" t="s">
        <v>187</v>
      </c>
      <c r="E29" s="365" t="s">
        <v>61</v>
      </c>
      <c r="F29" s="365" t="s">
        <v>281</v>
      </c>
      <c r="G29" s="365" t="s">
        <v>282</v>
      </c>
      <c r="H29" s="365"/>
      <c r="I29" s="365"/>
      <c r="J29" s="365"/>
    </row>
    <row r="30" ht="19.5" customHeight="1" spans="1:10">
      <c r="A30" s="375" t="s">
        <v>190</v>
      </c>
      <c r="B30" s="375"/>
      <c r="C30" s="375"/>
      <c r="D30" s="375" t="s">
        <v>191</v>
      </c>
      <c r="E30" s="365" t="s">
        <v>283</v>
      </c>
      <c r="F30" s="365" t="s">
        <v>281</v>
      </c>
      <c r="G30" s="365" t="s">
        <v>284</v>
      </c>
      <c r="H30" s="365"/>
      <c r="I30" s="365"/>
      <c r="J30" s="365"/>
    </row>
    <row r="31" ht="19.5" customHeight="1" spans="1:10">
      <c r="A31" s="375" t="s">
        <v>194</v>
      </c>
      <c r="B31" s="375"/>
      <c r="C31" s="375"/>
      <c r="D31" s="375" t="s">
        <v>195</v>
      </c>
      <c r="E31" s="365" t="s">
        <v>285</v>
      </c>
      <c r="F31" s="365" t="s">
        <v>285</v>
      </c>
      <c r="G31" s="365"/>
      <c r="H31" s="365"/>
      <c r="I31" s="365"/>
      <c r="J31" s="365"/>
    </row>
    <row r="32" ht="19.5" customHeight="1" spans="1:10">
      <c r="A32" s="375" t="s">
        <v>197</v>
      </c>
      <c r="B32" s="375"/>
      <c r="C32" s="375"/>
      <c r="D32" s="375" t="s">
        <v>198</v>
      </c>
      <c r="E32" s="365" t="s">
        <v>286</v>
      </c>
      <c r="F32" s="365" t="s">
        <v>287</v>
      </c>
      <c r="G32" s="365" t="s">
        <v>288</v>
      </c>
      <c r="H32" s="365"/>
      <c r="I32" s="365"/>
      <c r="J32" s="365"/>
    </row>
    <row r="33" ht="19.5" customHeight="1" spans="1:10">
      <c r="A33" s="375" t="s">
        <v>201</v>
      </c>
      <c r="B33" s="375"/>
      <c r="C33" s="375"/>
      <c r="D33" s="375" t="s">
        <v>202</v>
      </c>
      <c r="E33" s="365" t="s">
        <v>289</v>
      </c>
      <c r="F33" s="365"/>
      <c r="G33" s="365" t="s">
        <v>289</v>
      </c>
      <c r="H33" s="365"/>
      <c r="I33" s="365"/>
      <c r="J33" s="365"/>
    </row>
    <row r="34" ht="19.5" customHeight="1" spans="1:10">
      <c r="A34" s="375" t="s">
        <v>204</v>
      </c>
      <c r="B34" s="375"/>
      <c r="C34" s="375"/>
      <c r="D34" s="375" t="s">
        <v>205</v>
      </c>
      <c r="E34" s="365" t="s">
        <v>290</v>
      </c>
      <c r="F34" s="365"/>
      <c r="G34" s="365" t="s">
        <v>290</v>
      </c>
      <c r="H34" s="365"/>
      <c r="I34" s="365"/>
      <c r="J34" s="365"/>
    </row>
    <row r="35" ht="19.5" customHeight="1" spans="1:10">
      <c r="A35" s="375" t="s">
        <v>207</v>
      </c>
      <c r="B35" s="375"/>
      <c r="C35" s="375"/>
      <c r="D35" s="375" t="s">
        <v>208</v>
      </c>
      <c r="E35" s="365" t="s">
        <v>209</v>
      </c>
      <c r="F35" s="365"/>
      <c r="G35" s="365" t="s">
        <v>209</v>
      </c>
      <c r="H35" s="365"/>
      <c r="I35" s="365"/>
      <c r="J35" s="365"/>
    </row>
    <row r="36" ht="19.5" customHeight="1" spans="1:10">
      <c r="A36" s="375" t="s">
        <v>210</v>
      </c>
      <c r="B36" s="375"/>
      <c r="C36" s="375"/>
      <c r="D36" s="375" t="s">
        <v>211</v>
      </c>
      <c r="E36" s="365" t="s">
        <v>291</v>
      </c>
      <c r="F36" s="365"/>
      <c r="G36" s="365" t="s">
        <v>291</v>
      </c>
      <c r="H36" s="365"/>
      <c r="I36" s="365"/>
      <c r="J36" s="365"/>
    </row>
    <row r="37" ht="19.5" customHeight="1" spans="1:10">
      <c r="A37" s="375" t="s">
        <v>213</v>
      </c>
      <c r="B37" s="375"/>
      <c r="C37" s="375"/>
      <c r="D37" s="375" t="s">
        <v>214</v>
      </c>
      <c r="E37" s="365" t="s">
        <v>215</v>
      </c>
      <c r="F37" s="365"/>
      <c r="G37" s="365" t="s">
        <v>215</v>
      </c>
      <c r="H37" s="365"/>
      <c r="I37" s="365"/>
      <c r="J37" s="365"/>
    </row>
    <row r="38" ht="19.5" customHeight="1" spans="1:10">
      <c r="A38" s="375" t="s">
        <v>216</v>
      </c>
      <c r="B38" s="375"/>
      <c r="C38" s="375"/>
      <c r="D38" s="375" t="s">
        <v>217</v>
      </c>
      <c r="E38" s="365" t="s">
        <v>292</v>
      </c>
      <c r="F38" s="365"/>
      <c r="G38" s="365" t="s">
        <v>292</v>
      </c>
      <c r="H38" s="365"/>
      <c r="I38" s="365"/>
      <c r="J38" s="365"/>
    </row>
    <row r="39" ht="19.5" customHeight="1" spans="1:10">
      <c r="A39" s="375" t="s">
        <v>219</v>
      </c>
      <c r="B39" s="375"/>
      <c r="C39" s="375"/>
      <c r="D39" s="375" t="s">
        <v>220</v>
      </c>
      <c r="E39" s="365" t="s">
        <v>221</v>
      </c>
      <c r="F39" s="365"/>
      <c r="G39" s="365" t="s">
        <v>221</v>
      </c>
      <c r="H39" s="365"/>
      <c r="I39" s="365"/>
      <c r="J39" s="365"/>
    </row>
    <row r="40" ht="19.5" customHeight="1" spans="1:10">
      <c r="A40" s="375" t="s">
        <v>222</v>
      </c>
      <c r="B40" s="375"/>
      <c r="C40" s="375"/>
      <c r="D40" s="375" t="s">
        <v>223</v>
      </c>
      <c r="E40" s="365" t="s">
        <v>224</v>
      </c>
      <c r="F40" s="365"/>
      <c r="G40" s="365" t="s">
        <v>224</v>
      </c>
      <c r="H40" s="365"/>
      <c r="I40" s="365"/>
      <c r="J40" s="365"/>
    </row>
    <row r="41" ht="19.5" customHeight="1" spans="1:10">
      <c r="A41" s="375" t="s">
        <v>225</v>
      </c>
      <c r="B41" s="375"/>
      <c r="C41" s="375"/>
      <c r="D41" s="375" t="s">
        <v>226</v>
      </c>
      <c r="E41" s="365" t="s">
        <v>227</v>
      </c>
      <c r="F41" s="365"/>
      <c r="G41" s="365" t="s">
        <v>227</v>
      </c>
      <c r="H41" s="365"/>
      <c r="I41" s="365"/>
      <c r="J41" s="365"/>
    </row>
    <row r="42" ht="19.5" customHeight="1" spans="1:10">
      <c r="A42" s="375" t="s">
        <v>228</v>
      </c>
      <c r="B42" s="375"/>
      <c r="C42" s="375"/>
      <c r="D42" s="375" t="s">
        <v>229</v>
      </c>
      <c r="E42" s="365" t="s">
        <v>230</v>
      </c>
      <c r="F42" s="365"/>
      <c r="G42" s="365" t="s">
        <v>230</v>
      </c>
      <c r="H42" s="365"/>
      <c r="I42" s="365"/>
      <c r="J42" s="365"/>
    </row>
    <row r="43" ht="19.5" customHeight="1" spans="1:10">
      <c r="A43" s="375" t="s">
        <v>231</v>
      </c>
      <c r="B43" s="375"/>
      <c r="C43" s="375"/>
      <c r="D43" s="375" t="s">
        <v>232</v>
      </c>
      <c r="E43" s="365" t="s">
        <v>293</v>
      </c>
      <c r="F43" s="365"/>
      <c r="G43" s="365" t="s">
        <v>293</v>
      </c>
      <c r="H43" s="365"/>
      <c r="I43" s="365"/>
      <c r="J43" s="365"/>
    </row>
    <row r="44" ht="19.5" customHeight="1" spans="1:10">
      <c r="A44" s="375" t="s">
        <v>234</v>
      </c>
      <c r="B44" s="375"/>
      <c r="C44" s="375"/>
      <c r="D44" s="375" t="s">
        <v>235</v>
      </c>
      <c r="E44" s="365" t="s">
        <v>236</v>
      </c>
      <c r="F44" s="365"/>
      <c r="G44" s="365" t="s">
        <v>236</v>
      </c>
      <c r="H44" s="365"/>
      <c r="I44" s="365"/>
      <c r="J44" s="365"/>
    </row>
    <row r="45" ht="19.5" customHeight="1" spans="1:10">
      <c r="A45" s="375" t="s">
        <v>237</v>
      </c>
      <c r="B45" s="375"/>
      <c r="C45" s="375"/>
      <c r="D45" s="375" t="s">
        <v>238</v>
      </c>
      <c r="E45" s="365" t="s">
        <v>294</v>
      </c>
      <c r="F45" s="365"/>
      <c r="G45" s="365" t="s">
        <v>294</v>
      </c>
      <c r="H45" s="365"/>
      <c r="I45" s="365"/>
      <c r="J45" s="365"/>
    </row>
    <row r="46" ht="19.5" customHeight="1" spans="1:10">
      <c r="A46" s="375" t="s">
        <v>240</v>
      </c>
      <c r="B46" s="375"/>
      <c r="C46" s="375"/>
      <c r="D46" s="375" t="s">
        <v>241</v>
      </c>
      <c r="E46" s="365" t="s">
        <v>295</v>
      </c>
      <c r="F46" s="365"/>
      <c r="G46" s="365" t="s">
        <v>295</v>
      </c>
      <c r="H46" s="365"/>
      <c r="I46" s="365"/>
      <c r="J46" s="365"/>
    </row>
    <row r="47" ht="19.5" customHeight="1" spans="1:10">
      <c r="A47" s="375" t="s">
        <v>243</v>
      </c>
      <c r="B47" s="375"/>
      <c r="C47" s="375"/>
      <c r="D47" s="375" t="s">
        <v>244</v>
      </c>
      <c r="E47" s="365" t="s">
        <v>296</v>
      </c>
      <c r="F47" s="365"/>
      <c r="G47" s="365" t="s">
        <v>296</v>
      </c>
      <c r="H47" s="365"/>
      <c r="I47" s="365"/>
      <c r="J47" s="365"/>
    </row>
    <row r="48" ht="19.5" customHeight="1" spans="1:10">
      <c r="A48" s="375" t="s">
        <v>246</v>
      </c>
      <c r="B48" s="375"/>
      <c r="C48" s="375"/>
      <c r="D48" s="375" t="s">
        <v>247</v>
      </c>
      <c r="E48" s="365" t="s">
        <v>297</v>
      </c>
      <c r="F48" s="365"/>
      <c r="G48" s="365" t="s">
        <v>297</v>
      </c>
      <c r="H48" s="365"/>
      <c r="I48" s="365"/>
      <c r="J48" s="365"/>
    </row>
    <row r="49" ht="19.5" customHeight="1" spans="1:10">
      <c r="A49" s="375" t="s">
        <v>249</v>
      </c>
      <c r="B49" s="375"/>
      <c r="C49" s="375"/>
      <c r="D49" s="375" t="s">
        <v>250</v>
      </c>
      <c r="E49" s="365" t="s">
        <v>298</v>
      </c>
      <c r="F49" s="365"/>
      <c r="G49" s="365" t="s">
        <v>298</v>
      </c>
      <c r="H49" s="365"/>
      <c r="I49" s="365"/>
      <c r="J49" s="365"/>
    </row>
    <row r="50" ht="19.5" customHeight="1" spans="1:10">
      <c r="A50" s="375" t="s">
        <v>299</v>
      </c>
      <c r="B50" s="375"/>
      <c r="C50" s="375"/>
      <c r="D50" s="375" t="s">
        <v>300</v>
      </c>
      <c r="E50" s="365" t="s">
        <v>301</v>
      </c>
      <c r="F50" s="365"/>
      <c r="G50" s="365" t="s">
        <v>301</v>
      </c>
      <c r="H50" s="365"/>
      <c r="I50" s="365"/>
      <c r="J50" s="365"/>
    </row>
    <row r="51" ht="19.5" customHeight="1" spans="1:10">
      <c r="A51" s="375" t="s">
        <v>252</v>
      </c>
      <c r="B51" s="375"/>
      <c r="C51" s="375"/>
      <c r="D51" s="375" t="s">
        <v>253</v>
      </c>
      <c r="E51" s="365" t="s">
        <v>254</v>
      </c>
      <c r="F51" s="365"/>
      <c r="G51" s="365" t="s">
        <v>254</v>
      </c>
      <c r="H51" s="365"/>
      <c r="I51" s="365"/>
      <c r="J51" s="365"/>
    </row>
    <row r="52" ht="19.5" customHeight="1" spans="1:10">
      <c r="A52" s="375" t="s">
        <v>255</v>
      </c>
      <c r="B52" s="375"/>
      <c r="C52" s="375"/>
      <c r="D52" s="375" t="s">
        <v>256</v>
      </c>
      <c r="E52" s="365" t="s">
        <v>254</v>
      </c>
      <c r="F52" s="365"/>
      <c r="G52" s="365" t="s">
        <v>254</v>
      </c>
      <c r="H52" s="365"/>
      <c r="I52" s="365"/>
      <c r="J52" s="365"/>
    </row>
    <row r="53" ht="19.5" customHeight="1" spans="1:10">
      <c r="A53" s="375" t="s">
        <v>257</v>
      </c>
      <c r="B53" s="375"/>
      <c r="C53" s="375"/>
      <c r="D53" s="375" t="s">
        <v>258</v>
      </c>
      <c r="E53" s="365" t="s">
        <v>83</v>
      </c>
      <c r="F53" s="365" t="s">
        <v>83</v>
      </c>
      <c r="G53" s="365"/>
      <c r="H53" s="365"/>
      <c r="I53" s="365"/>
      <c r="J53" s="365"/>
    </row>
    <row r="54" ht="19.5" customHeight="1" spans="1:10">
      <c r="A54" s="375" t="s">
        <v>259</v>
      </c>
      <c r="B54" s="375"/>
      <c r="C54" s="375"/>
      <c r="D54" s="375" t="s">
        <v>260</v>
      </c>
      <c r="E54" s="365" t="s">
        <v>83</v>
      </c>
      <c r="F54" s="365" t="s">
        <v>83</v>
      </c>
      <c r="G54" s="365"/>
      <c r="H54" s="365"/>
      <c r="I54" s="365"/>
      <c r="J54" s="365"/>
    </row>
    <row r="55" ht="19.5" customHeight="1" spans="1:10">
      <c r="A55" s="375" t="s">
        <v>261</v>
      </c>
      <c r="B55" s="375"/>
      <c r="C55" s="375"/>
      <c r="D55" s="375" t="s">
        <v>262</v>
      </c>
      <c r="E55" s="365" t="s">
        <v>83</v>
      </c>
      <c r="F55" s="365" t="s">
        <v>83</v>
      </c>
      <c r="G55" s="365"/>
      <c r="H55" s="365"/>
      <c r="I55" s="365"/>
      <c r="J55" s="365"/>
    </row>
    <row r="56" ht="19.5" customHeight="1" spans="1:10">
      <c r="A56" s="375" t="s">
        <v>302</v>
      </c>
      <c r="B56" s="375"/>
      <c r="C56" s="375"/>
      <c r="D56" s="375"/>
      <c r="E56" s="375"/>
      <c r="F56" s="375"/>
      <c r="G56" s="375"/>
      <c r="H56" s="375"/>
      <c r="I56" s="375"/>
      <c r="J56" s="375"/>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374" t="s">
        <v>303</v>
      </c>
    </row>
    <row r="2" ht="14.25" spans="9:9">
      <c r="I2" s="361" t="s">
        <v>304</v>
      </c>
    </row>
    <row r="3" ht="14.25" spans="1:9">
      <c r="A3" s="361" t="s">
        <v>2</v>
      </c>
      <c r="I3" s="361" t="s">
        <v>3</v>
      </c>
    </row>
    <row r="4" ht="19.5" customHeight="1" spans="1:9">
      <c r="A4" s="362" t="s">
        <v>305</v>
      </c>
      <c r="B4" s="362"/>
      <c r="C4" s="362"/>
      <c r="D4" s="362" t="s">
        <v>306</v>
      </c>
      <c r="E4" s="362"/>
      <c r="F4" s="362"/>
      <c r="G4" s="362"/>
      <c r="H4" s="362"/>
      <c r="I4" s="362"/>
    </row>
    <row r="5" ht="19.5" customHeight="1" spans="1:9">
      <c r="A5" s="369" t="s">
        <v>307</v>
      </c>
      <c r="B5" s="369" t="s">
        <v>7</v>
      </c>
      <c r="C5" s="369" t="s">
        <v>308</v>
      </c>
      <c r="D5" s="369" t="s">
        <v>309</v>
      </c>
      <c r="E5" s="369" t="s">
        <v>7</v>
      </c>
      <c r="F5" s="362" t="s">
        <v>142</v>
      </c>
      <c r="G5" s="369" t="s">
        <v>310</v>
      </c>
      <c r="H5" s="369" t="s">
        <v>311</v>
      </c>
      <c r="I5" s="369" t="s">
        <v>312</v>
      </c>
    </row>
    <row r="6" ht="19.5" customHeight="1" spans="1:9">
      <c r="A6" s="369"/>
      <c r="B6" s="369"/>
      <c r="C6" s="369"/>
      <c r="D6" s="369"/>
      <c r="E6" s="369"/>
      <c r="F6" s="362" t="s">
        <v>137</v>
      </c>
      <c r="G6" s="369" t="s">
        <v>310</v>
      </c>
      <c r="H6" s="369"/>
      <c r="I6" s="369"/>
    </row>
    <row r="7" ht="19.5" customHeight="1" spans="1:9">
      <c r="A7" s="362" t="s">
        <v>313</v>
      </c>
      <c r="B7" s="362"/>
      <c r="C7" s="362" t="s">
        <v>11</v>
      </c>
      <c r="D7" s="362" t="s">
        <v>313</v>
      </c>
      <c r="E7" s="362"/>
      <c r="F7" s="362" t="s">
        <v>12</v>
      </c>
      <c r="G7" s="362" t="s">
        <v>22</v>
      </c>
      <c r="H7" s="362" t="s">
        <v>26</v>
      </c>
      <c r="I7" s="362" t="s">
        <v>31</v>
      </c>
    </row>
    <row r="8" ht="19.5" customHeight="1" spans="1:9">
      <c r="A8" s="363" t="s">
        <v>314</v>
      </c>
      <c r="B8" s="362" t="s">
        <v>11</v>
      </c>
      <c r="C8" s="365" t="s">
        <v>14</v>
      </c>
      <c r="D8" s="363" t="s">
        <v>15</v>
      </c>
      <c r="E8" s="362" t="s">
        <v>24</v>
      </c>
      <c r="F8" s="365" t="s">
        <v>17</v>
      </c>
      <c r="G8" s="365" t="s">
        <v>17</v>
      </c>
      <c r="H8" s="365"/>
      <c r="I8" s="365"/>
    </row>
    <row r="9" ht="19.5" customHeight="1" spans="1:9">
      <c r="A9" s="363" t="s">
        <v>315</v>
      </c>
      <c r="B9" s="362" t="s">
        <v>12</v>
      </c>
      <c r="C9" s="365"/>
      <c r="D9" s="363" t="s">
        <v>19</v>
      </c>
      <c r="E9" s="362" t="s">
        <v>29</v>
      </c>
      <c r="F9" s="365"/>
      <c r="G9" s="365"/>
      <c r="H9" s="365"/>
      <c r="I9" s="365"/>
    </row>
    <row r="10" ht="19.5" customHeight="1" spans="1:9">
      <c r="A10" s="363" t="s">
        <v>316</v>
      </c>
      <c r="B10" s="362" t="s">
        <v>22</v>
      </c>
      <c r="C10" s="365"/>
      <c r="D10" s="363" t="s">
        <v>23</v>
      </c>
      <c r="E10" s="362" t="s">
        <v>33</v>
      </c>
      <c r="F10" s="365"/>
      <c r="G10" s="365"/>
      <c r="H10" s="365"/>
      <c r="I10" s="365"/>
    </row>
    <row r="11" ht="19.5" customHeight="1" spans="1:9">
      <c r="A11" s="363"/>
      <c r="B11" s="362" t="s">
        <v>26</v>
      </c>
      <c r="C11" s="365"/>
      <c r="D11" s="363" t="s">
        <v>28</v>
      </c>
      <c r="E11" s="362" t="s">
        <v>37</v>
      </c>
      <c r="F11" s="365"/>
      <c r="G11" s="365"/>
      <c r="H11" s="365"/>
      <c r="I11" s="365"/>
    </row>
    <row r="12" ht="19.5" customHeight="1" spans="1:9">
      <c r="A12" s="363"/>
      <c r="B12" s="362" t="s">
        <v>31</v>
      </c>
      <c r="C12" s="365"/>
      <c r="D12" s="363" t="s">
        <v>32</v>
      </c>
      <c r="E12" s="362" t="s">
        <v>41</v>
      </c>
      <c r="F12" s="365"/>
      <c r="G12" s="365"/>
      <c r="H12" s="365"/>
      <c r="I12" s="365"/>
    </row>
    <row r="13" ht="19.5" customHeight="1" spans="1:9">
      <c r="A13" s="363"/>
      <c r="B13" s="362" t="s">
        <v>35</v>
      </c>
      <c r="C13" s="365"/>
      <c r="D13" s="363" t="s">
        <v>36</v>
      </c>
      <c r="E13" s="362" t="s">
        <v>46</v>
      </c>
      <c r="F13" s="365"/>
      <c r="G13" s="365"/>
      <c r="H13" s="365"/>
      <c r="I13" s="365"/>
    </row>
    <row r="14" ht="19.5" customHeight="1" spans="1:9">
      <c r="A14" s="363"/>
      <c r="B14" s="362" t="s">
        <v>39</v>
      </c>
      <c r="C14" s="365"/>
      <c r="D14" s="363" t="s">
        <v>40</v>
      </c>
      <c r="E14" s="362" t="s">
        <v>50</v>
      </c>
      <c r="F14" s="365"/>
      <c r="G14" s="365"/>
      <c r="H14" s="365"/>
      <c r="I14" s="365"/>
    </row>
    <row r="15" ht="19.5" customHeight="1" spans="1:9">
      <c r="A15" s="363"/>
      <c r="B15" s="362" t="s">
        <v>43</v>
      </c>
      <c r="C15" s="365"/>
      <c r="D15" s="363" t="s">
        <v>45</v>
      </c>
      <c r="E15" s="362" t="s">
        <v>54</v>
      </c>
      <c r="F15" s="365" t="s">
        <v>47</v>
      </c>
      <c r="G15" s="365" t="s">
        <v>47</v>
      </c>
      <c r="H15" s="365"/>
      <c r="I15" s="365"/>
    </row>
    <row r="16" ht="19.5" customHeight="1" spans="1:9">
      <c r="A16" s="363"/>
      <c r="B16" s="362" t="s">
        <v>48</v>
      </c>
      <c r="C16" s="365"/>
      <c r="D16" s="363" t="s">
        <v>49</v>
      </c>
      <c r="E16" s="362" t="s">
        <v>57</v>
      </c>
      <c r="F16" s="365" t="s">
        <v>51</v>
      </c>
      <c r="G16" s="365" t="s">
        <v>51</v>
      </c>
      <c r="H16" s="365"/>
      <c r="I16" s="365"/>
    </row>
    <row r="17" ht="19.5" customHeight="1" spans="1:9">
      <c r="A17" s="363"/>
      <c r="B17" s="362" t="s">
        <v>52</v>
      </c>
      <c r="C17" s="365"/>
      <c r="D17" s="363" t="s">
        <v>53</v>
      </c>
      <c r="E17" s="362" t="s">
        <v>60</v>
      </c>
      <c r="F17" s="365"/>
      <c r="G17" s="365"/>
      <c r="H17" s="365"/>
      <c r="I17" s="365"/>
    </row>
    <row r="18" ht="19.5" customHeight="1" spans="1:9">
      <c r="A18" s="363"/>
      <c r="B18" s="362" t="s">
        <v>55</v>
      </c>
      <c r="C18" s="365"/>
      <c r="D18" s="363" t="s">
        <v>56</v>
      </c>
      <c r="E18" s="362" t="s">
        <v>64</v>
      </c>
      <c r="F18" s="365"/>
      <c r="G18" s="365"/>
      <c r="H18" s="365"/>
      <c r="I18" s="365"/>
    </row>
    <row r="19" ht="19.5" customHeight="1" spans="1:9">
      <c r="A19" s="363"/>
      <c r="B19" s="362" t="s">
        <v>58</v>
      </c>
      <c r="C19" s="365"/>
      <c r="D19" s="363" t="s">
        <v>59</v>
      </c>
      <c r="E19" s="362" t="s">
        <v>67</v>
      </c>
      <c r="F19" s="365" t="s">
        <v>317</v>
      </c>
      <c r="G19" s="365" t="s">
        <v>317</v>
      </c>
      <c r="H19" s="365"/>
      <c r="I19" s="365"/>
    </row>
    <row r="20" ht="19.5" customHeight="1" spans="1:9">
      <c r="A20" s="363"/>
      <c r="B20" s="362" t="s">
        <v>62</v>
      </c>
      <c r="C20" s="365"/>
      <c r="D20" s="363" t="s">
        <v>63</v>
      </c>
      <c r="E20" s="362" t="s">
        <v>70</v>
      </c>
      <c r="F20" s="365"/>
      <c r="G20" s="365"/>
      <c r="H20" s="365"/>
      <c r="I20" s="365"/>
    </row>
    <row r="21" ht="19.5" customHeight="1" spans="1:9">
      <c r="A21" s="363"/>
      <c r="B21" s="362" t="s">
        <v>65</v>
      </c>
      <c r="C21" s="365"/>
      <c r="D21" s="363" t="s">
        <v>66</v>
      </c>
      <c r="E21" s="362" t="s">
        <v>73</v>
      </c>
      <c r="F21" s="365"/>
      <c r="G21" s="365"/>
      <c r="H21" s="365"/>
      <c r="I21" s="365"/>
    </row>
    <row r="22" ht="19.5" customHeight="1" spans="1:9">
      <c r="A22" s="363"/>
      <c r="B22" s="362" t="s">
        <v>68</v>
      </c>
      <c r="C22" s="365"/>
      <c r="D22" s="363" t="s">
        <v>69</v>
      </c>
      <c r="E22" s="362" t="s">
        <v>76</v>
      </c>
      <c r="F22" s="365"/>
      <c r="G22" s="365"/>
      <c r="H22" s="365"/>
      <c r="I22" s="365"/>
    </row>
    <row r="23" ht="19.5" customHeight="1" spans="1:9">
      <c r="A23" s="363"/>
      <c r="B23" s="362" t="s">
        <v>71</v>
      </c>
      <c r="C23" s="365"/>
      <c r="D23" s="363" t="s">
        <v>72</v>
      </c>
      <c r="E23" s="362" t="s">
        <v>79</v>
      </c>
      <c r="F23" s="365"/>
      <c r="G23" s="365"/>
      <c r="H23" s="365"/>
      <c r="I23" s="365"/>
    </row>
    <row r="24" ht="19.5" customHeight="1" spans="1:9">
      <c r="A24" s="363"/>
      <c r="B24" s="362" t="s">
        <v>74</v>
      </c>
      <c r="C24" s="365"/>
      <c r="D24" s="363" t="s">
        <v>75</v>
      </c>
      <c r="E24" s="362" t="s">
        <v>82</v>
      </c>
      <c r="F24" s="365"/>
      <c r="G24" s="365"/>
      <c r="H24" s="365"/>
      <c r="I24" s="365"/>
    </row>
    <row r="25" ht="19.5" customHeight="1" spans="1:9">
      <c r="A25" s="363"/>
      <c r="B25" s="362" t="s">
        <v>77</v>
      </c>
      <c r="C25" s="365"/>
      <c r="D25" s="363" t="s">
        <v>78</v>
      </c>
      <c r="E25" s="362" t="s">
        <v>86</v>
      </c>
      <c r="F25" s="365"/>
      <c r="G25" s="365"/>
      <c r="H25" s="365"/>
      <c r="I25" s="365"/>
    </row>
    <row r="26" ht="19.5" customHeight="1" spans="1:9">
      <c r="A26" s="363"/>
      <c r="B26" s="362" t="s">
        <v>80</v>
      </c>
      <c r="C26" s="365"/>
      <c r="D26" s="363" t="s">
        <v>81</v>
      </c>
      <c r="E26" s="362" t="s">
        <v>89</v>
      </c>
      <c r="F26" s="365" t="s">
        <v>83</v>
      </c>
      <c r="G26" s="365" t="s">
        <v>83</v>
      </c>
      <c r="H26" s="365"/>
      <c r="I26" s="365"/>
    </row>
    <row r="27" ht="19.5" customHeight="1" spans="1:9">
      <c r="A27" s="363"/>
      <c r="B27" s="362" t="s">
        <v>84</v>
      </c>
      <c r="C27" s="365"/>
      <c r="D27" s="363" t="s">
        <v>85</v>
      </c>
      <c r="E27" s="362" t="s">
        <v>92</v>
      </c>
      <c r="F27" s="365"/>
      <c r="G27" s="365"/>
      <c r="H27" s="365"/>
      <c r="I27" s="365"/>
    </row>
    <row r="28" ht="19.5" customHeight="1" spans="1:9">
      <c r="A28" s="363"/>
      <c r="B28" s="362" t="s">
        <v>87</v>
      </c>
      <c r="C28" s="365"/>
      <c r="D28" s="363" t="s">
        <v>88</v>
      </c>
      <c r="E28" s="362" t="s">
        <v>95</v>
      </c>
      <c r="F28" s="365"/>
      <c r="G28" s="365"/>
      <c r="H28" s="365"/>
      <c r="I28" s="365"/>
    </row>
    <row r="29" ht="19.5" customHeight="1" spans="1:9">
      <c r="A29" s="363"/>
      <c r="B29" s="362" t="s">
        <v>90</v>
      </c>
      <c r="C29" s="365"/>
      <c r="D29" s="363" t="s">
        <v>91</v>
      </c>
      <c r="E29" s="362" t="s">
        <v>98</v>
      </c>
      <c r="F29" s="365"/>
      <c r="G29" s="365"/>
      <c r="H29" s="365"/>
      <c r="I29" s="365"/>
    </row>
    <row r="30" ht="19.5" customHeight="1" spans="1:9">
      <c r="A30" s="363"/>
      <c r="B30" s="362" t="s">
        <v>93</v>
      </c>
      <c r="C30" s="365"/>
      <c r="D30" s="363" t="s">
        <v>94</v>
      </c>
      <c r="E30" s="362" t="s">
        <v>101</v>
      </c>
      <c r="F30" s="365"/>
      <c r="G30" s="365"/>
      <c r="H30" s="365"/>
      <c r="I30" s="365"/>
    </row>
    <row r="31" ht="19.5" customHeight="1" spans="1:9">
      <c r="A31" s="363"/>
      <c r="B31" s="362" t="s">
        <v>96</v>
      </c>
      <c r="C31" s="365"/>
      <c r="D31" s="363" t="s">
        <v>97</v>
      </c>
      <c r="E31" s="362" t="s">
        <v>104</v>
      </c>
      <c r="F31" s="365"/>
      <c r="G31" s="365"/>
      <c r="H31" s="365"/>
      <c r="I31" s="365"/>
    </row>
    <row r="32" ht="19.5" customHeight="1" spans="1:9">
      <c r="A32" s="363"/>
      <c r="B32" s="362" t="s">
        <v>99</v>
      </c>
      <c r="C32" s="365"/>
      <c r="D32" s="363" t="s">
        <v>100</v>
      </c>
      <c r="E32" s="362" t="s">
        <v>109</v>
      </c>
      <c r="F32" s="365"/>
      <c r="G32" s="365"/>
      <c r="H32" s="365"/>
      <c r="I32" s="365"/>
    </row>
    <row r="33" ht="19.5" customHeight="1" spans="1:9">
      <c r="A33" s="363"/>
      <c r="B33" s="362" t="s">
        <v>102</v>
      </c>
      <c r="C33" s="365"/>
      <c r="D33" s="363" t="s">
        <v>103</v>
      </c>
      <c r="E33" s="362" t="s">
        <v>114</v>
      </c>
      <c r="F33" s="365"/>
      <c r="G33" s="365"/>
      <c r="H33" s="365"/>
      <c r="I33" s="365"/>
    </row>
    <row r="34" ht="19.5" customHeight="1" spans="1:9">
      <c r="A34" s="362" t="s">
        <v>105</v>
      </c>
      <c r="B34" s="362" t="s">
        <v>106</v>
      </c>
      <c r="C34" s="365" t="s">
        <v>14</v>
      </c>
      <c r="D34" s="362" t="s">
        <v>108</v>
      </c>
      <c r="E34" s="362" t="s">
        <v>119</v>
      </c>
      <c r="F34" s="365" t="s">
        <v>318</v>
      </c>
      <c r="G34" s="365" t="s">
        <v>318</v>
      </c>
      <c r="H34" s="365"/>
      <c r="I34" s="365"/>
    </row>
    <row r="35" ht="19.5" customHeight="1" spans="1:9">
      <c r="A35" s="363" t="s">
        <v>319</v>
      </c>
      <c r="B35" s="362" t="s">
        <v>112</v>
      </c>
      <c r="C35" s="365" t="s">
        <v>320</v>
      </c>
      <c r="D35" s="363" t="s">
        <v>321</v>
      </c>
      <c r="E35" s="362" t="s">
        <v>124</v>
      </c>
      <c r="F35" s="365" t="s">
        <v>322</v>
      </c>
      <c r="G35" s="365" t="s">
        <v>322</v>
      </c>
      <c r="H35" s="365" t="s">
        <v>27</v>
      </c>
      <c r="I35" s="365"/>
    </row>
    <row r="36" ht="19.5" customHeight="1" spans="1:9">
      <c r="A36" s="363" t="s">
        <v>314</v>
      </c>
      <c r="B36" s="362" t="s">
        <v>116</v>
      </c>
      <c r="C36" s="365" t="s">
        <v>320</v>
      </c>
      <c r="D36" s="363"/>
      <c r="E36" s="362" t="s">
        <v>323</v>
      </c>
      <c r="F36" s="365"/>
      <c r="G36" s="365"/>
      <c r="H36" s="365"/>
      <c r="I36" s="365"/>
    </row>
    <row r="37" ht="19.5" customHeight="1" spans="1:9">
      <c r="A37" s="363" t="s">
        <v>315</v>
      </c>
      <c r="B37" s="362" t="s">
        <v>122</v>
      </c>
      <c r="C37" s="365" t="s">
        <v>27</v>
      </c>
      <c r="D37" s="362"/>
      <c r="E37" s="362" t="s">
        <v>324</v>
      </c>
      <c r="F37" s="365"/>
      <c r="G37" s="365"/>
      <c r="H37" s="365"/>
      <c r="I37" s="365"/>
    </row>
    <row r="38" ht="19.5" customHeight="1" spans="1:9">
      <c r="A38" s="363" t="s">
        <v>316</v>
      </c>
      <c r="B38" s="362" t="s">
        <v>16</v>
      </c>
      <c r="C38" s="365"/>
      <c r="D38" s="363"/>
      <c r="E38" s="362" t="s">
        <v>325</v>
      </c>
      <c r="F38" s="365"/>
      <c r="G38" s="365"/>
      <c r="H38" s="365"/>
      <c r="I38" s="365"/>
    </row>
    <row r="39" ht="19.5" customHeight="1" spans="1:9">
      <c r="A39" s="362" t="s">
        <v>121</v>
      </c>
      <c r="B39" s="362" t="s">
        <v>20</v>
      </c>
      <c r="C39" s="365" t="s">
        <v>326</v>
      </c>
      <c r="D39" s="362" t="s">
        <v>121</v>
      </c>
      <c r="E39" s="362" t="s">
        <v>327</v>
      </c>
      <c r="F39" s="365" t="s">
        <v>326</v>
      </c>
      <c r="G39" s="365" t="s">
        <v>326</v>
      </c>
      <c r="H39" s="365" t="s">
        <v>27</v>
      </c>
      <c r="I39" s="365"/>
    </row>
    <row r="40" ht="19.5" customHeight="1" spans="1:9">
      <c r="A40" s="375" t="s">
        <v>328</v>
      </c>
      <c r="B40" s="375"/>
      <c r="C40" s="375"/>
      <c r="D40" s="375"/>
      <c r="E40" s="375"/>
      <c r="F40" s="375"/>
      <c r="G40" s="375"/>
      <c r="H40" s="375"/>
      <c r="I40" s="3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3"/>
  <sheetViews>
    <sheetView workbookViewId="0">
      <pane xSplit="4" ySplit="9" topLeftCell="E48" activePane="bottomRight" state="frozen"/>
      <selection/>
      <selection pane="topRight"/>
      <selection pane="bottomLeft"/>
      <selection pane="bottomRight" activeCell="J71" sqref="J7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374" t="s">
        <v>329</v>
      </c>
    </row>
    <row r="2" ht="14.25" spans="20:20">
      <c r="T2" s="361" t="s">
        <v>330</v>
      </c>
    </row>
    <row r="3" ht="14.25" spans="1:20">
      <c r="A3" s="361" t="s">
        <v>2</v>
      </c>
      <c r="T3" s="361" t="s">
        <v>3</v>
      </c>
    </row>
    <row r="4" ht="19.5" customHeight="1" spans="1:20">
      <c r="A4" s="369" t="s">
        <v>6</v>
      </c>
      <c r="B4" s="369"/>
      <c r="C4" s="369"/>
      <c r="D4" s="369"/>
      <c r="E4" s="369" t="s">
        <v>331</v>
      </c>
      <c r="F4" s="369"/>
      <c r="G4" s="369"/>
      <c r="H4" s="369" t="s">
        <v>332</v>
      </c>
      <c r="I4" s="369"/>
      <c r="J4" s="369"/>
      <c r="K4" s="369" t="s">
        <v>333</v>
      </c>
      <c r="L4" s="369"/>
      <c r="M4" s="369"/>
      <c r="N4" s="369"/>
      <c r="O4" s="369"/>
      <c r="P4" s="369" t="s">
        <v>118</v>
      </c>
      <c r="Q4" s="369"/>
      <c r="R4" s="369"/>
      <c r="S4" s="369"/>
      <c r="T4" s="369"/>
    </row>
    <row r="5" ht="19.5" customHeight="1" spans="1:20">
      <c r="A5" s="369" t="s">
        <v>135</v>
      </c>
      <c r="B5" s="369"/>
      <c r="C5" s="369"/>
      <c r="D5" s="369" t="s">
        <v>136</v>
      </c>
      <c r="E5" s="369" t="s">
        <v>142</v>
      </c>
      <c r="F5" s="369" t="s">
        <v>334</v>
      </c>
      <c r="G5" s="369" t="s">
        <v>335</v>
      </c>
      <c r="H5" s="369" t="s">
        <v>142</v>
      </c>
      <c r="I5" s="369" t="s">
        <v>266</v>
      </c>
      <c r="J5" s="369" t="s">
        <v>267</v>
      </c>
      <c r="K5" s="369" t="s">
        <v>142</v>
      </c>
      <c r="L5" s="369" t="s">
        <v>266</v>
      </c>
      <c r="M5" s="369"/>
      <c r="N5" s="369" t="s">
        <v>266</v>
      </c>
      <c r="O5" s="369" t="s">
        <v>267</v>
      </c>
      <c r="P5" s="369" t="s">
        <v>142</v>
      </c>
      <c r="Q5" s="369" t="s">
        <v>334</v>
      </c>
      <c r="R5" s="369" t="s">
        <v>335</v>
      </c>
      <c r="S5" s="369" t="s">
        <v>335</v>
      </c>
      <c r="T5" s="369"/>
    </row>
    <row r="6" ht="19.5" customHeight="1" spans="1:20">
      <c r="A6" s="369"/>
      <c r="B6" s="369"/>
      <c r="C6" s="369"/>
      <c r="D6" s="369"/>
      <c r="E6" s="369"/>
      <c r="F6" s="369"/>
      <c r="G6" s="369" t="s">
        <v>137</v>
      </c>
      <c r="H6" s="369"/>
      <c r="I6" s="369" t="s">
        <v>336</v>
      </c>
      <c r="J6" s="369" t="s">
        <v>137</v>
      </c>
      <c r="K6" s="369"/>
      <c r="L6" s="369" t="s">
        <v>137</v>
      </c>
      <c r="M6" s="369" t="s">
        <v>337</v>
      </c>
      <c r="N6" s="369" t="s">
        <v>336</v>
      </c>
      <c r="O6" s="369" t="s">
        <v>137</v>
      </c>
      <c r="P6" s="369"/>
      <c r="Q6" s="369"/>
      <c r="R6" s="369" t="s">
        <v>137</v>
      </c>
      <c r="S6" s="369" t="s">
        <v>338</v>
      </c>
      <c r="T6" s="369" t="s">
        <v>339</v>
      </c>
    </row>
    <row r="7" ht="19.5" customHeight="1" spans="1:20">
      <c r="A7" s="369"/>
      <c r="B7" s="369"/>
      <c r="C7" s="369"/>
      <c r="D7" s="369"/>
      <c r="E7" s="369"/>
      <c r="F7" s="369"/>
      <c r="G7" s="369"/>
      <c r="H7" s="369"/>
      <c r="I7" s="369"/>
      <c r="J7" s="369"/>
      <c r="K7" s="369"/>
      <c r="L7" s="369"/>
      <c r="M7" s="369"/>
      <c r="N7" s="369"/>
      <c r="O7" s="369"/>
      <c r="P7" s="369"/>
      <c r="Q7" s="369"/>
      <c r="R7" s="369"/>
      <c r="S7" s="369"/>
      <c r="T7" s="369"/>
    </row>
    <row r="8" ht="19.5" customHeight="1" spans="1:20">
      <c r="A8" s="369" t="s">
        <v>139</v>
      </c>
      <c r="B8" s="369" t="s">
        <v>140</v>
      </c>
      <c r="C8" s="369" t="s">
        <v>141</v>
      </c>
      <c r="D8" s="369" t="s">
        <v>10</v>
      </c>
      <c r="E8" s="362" t="s">
        <v>11</v>
      </c>
      <c r="F8" s="362" t="s">
        <v>12</v>
      </c>
      <c r="G8" s="362" t="s">
        <v>22</v>
      </c>
      <c r="H8" s="362" t="s">
        <v>26</v>
      </c>
      <c r="I8" s="362" t="s">
        <v>31</v>
      </c>
      <c r="J8" s="362" t="s">
        <v>35</v>
      </c>
      <c r="K8" s="362" t="s">
        <v>39</v>
      </c>
      <c r="L8" s="362" t="s">
        <v>43</v>
      </c>
      <c r="M8" s="362" t="s">
        <v>48</v>
      </c>
      <c r="N8" s="362" t="s">
        <v>52</v>
      </c>
      <c r="O8" s="362" t="s">
        <v>55</v>
      </c>
      <c r="P8" s="362" t="s">
        <v>58</v>
      </c>
      <c r="Q8" s="362" t="s">
        <v>62</v>
      </c>
      <c r="R8" s="362" t="s">
        <v>65</v>
      </c>
      <c r="S8" s="362" t="s">
        <v>68</v>
      </c>
      <c r="T8" s="362" t="s">
        <v>71</v>
      </c>
    </row>
    <row r="9" ht="19.5" customHeight="1" spans="1:20">
      <c r="A9" s="369"/>
      <c r="B9" s="369"/>
      <c r="C9" s="369"/>
      <c r="D9" s="369" t="s">
        <v>142</v>
      </c>
      <c r="E9" s="365" t="s">
        <v>320</v>
      </c>
      <c r="F9" s="365" t="s">
        <v>340</v>
      </c>
      <c r="G9" s="365" t="s">
        <v>341</v>
      </c>
      <c r="H9" s="365" t="s">
        <v>14</v>
      </c>
      <c r="I9" s="365" t="s">
        <v>342</v>
      </c>
      <c r="J9" s="365" t="s">
        <v>343</v>
      </c>
      <c r="K9" s="365" t="s">
        <v>318</v>
      </c>
      <c r="L9" s="365" t="s">
        <v>271</v>
      </c>
      <c r="M9" s="365" t="s">
        <v>344</v>
      </c>
      <c r="N9" s="365" t="s">
        <v>345</v>
      </c>
      <c r="O9" s="365" t="s">
        <v>346</v>
      </c>
      <c r="P9" s="365" t="s">
        <v>322</v>
      </c>
      <c r="Q9" s="365" t="s">
        <v>347</v>
      </c>
      <c r="R9" s="365" t="s">
        <v>348</v>
      </c>
      <c r="S9" s="365" t="s">
        <v>348</v>
      </c>
      <c r="T9" s="365" t="s">
        <v>27</v>
      </c>
    </row>
    <row r="10" ht="19.5" customHeight="1" spans="1:20">
      <c r="A10" s="375" t="s">
        <v>273</v>
      </c>
      <c r="B10" s="375"/>
      <c r="C10" s="375"/>
      <c r="D10" s="375" t="s">
        <v>274</v>
      </c>
      <c r="E10" s="365" t="s">
        <v>17</v>
      </c>
      <c r="F10" s="365" t="s">
        <v>27</v>
      </c>
      <c r="G10" s="365" t="s">
        <v>17</v>
      </c>
      <c r="H10" s="365"/>
      <c r="I10" s="365"/>
      <c r="J10" s="365"/>
      <c r="K10" s="365" t="s">
        <v>17</v>
      </c>
      <c r="L10" s="365"/>
      <c r="M10" s="365"/>
      <c r="N10" s="365"/>
      <c r="O10" s="365" t="s">
        <v>17</v>
      </c>
      <c r="P10" s="365" t="s">
        <v>27</v>
      </c>
      <c r="Q10" s="365" t="s">
        <v>27</v>
      </c>
      <c r="R10" s="365" t="s">
        <v>27</v>
      </c>
      <c r="S10" s="365" t="s">
        <v>27</v>
      </c>
      <c r="T10" s="365" t="s">
        <v>27</v>
      </c>
    </row>
    <row r="11" ht="19.5" customHeight="1" spans="1:20">
      <c r="A11" s="375" t="s">
        <v>275</v>
      </c>
      <c r="B11" s="375"/>
      <c r="C11" s="375"/>
      <c r="D11" s="375" t="s">
        <v>276</v>
      </c>
      <c r="E11" s="365" t="s">
        <v>17</v>
      </c>
      <c r="F11" s="365" t="s">
        <v>27</v>
      </c>
      <c r="G11" s="365" t="s">
        <v>17</v>
      </c>
      <c r="H11" s="365"/>
      <c r="I11" s="365"/>
      <c r="J11" s="365"/>
      <c r="K11" s="365" t="s">
        <v>17</v>
      </c>
      <c r="L11" s="365"/>
      <c r="M11" s="365"/>
      <c r="N11" s="365"/>
      <c r="O11" s="365" t="s">
        <v>17</v>
      </c>
      <c r="P11" s="365" t="s">
        <v>27</v>
      </c>
      <c r="Q11" s="365" t="s">
        <v>27</v>
      </c>
      <c r="R11" s="365" t="s">
        <v>27</v>
      </c>
      <c r="S11" s="365" t="s">
        <v>27</v>
      </c>
      <c r="T11" s="365" t="s">
        <v>27</v>
      </c>
    </row>
    <row r="12" ht="19.5" customHeight="1" spans="1:20">
      <c r="A12" s="375" t="s">
        <v>277</v>
      </c>
      <c r="B12" s="375"/>
      <c r="C12" s="375"/>
      <c r="D12" s="375" t="s">
        <v>278</v>
      </c>
      <c r="E12" s="365" t="s">
        <v>17</v>
      </c>
      <c r="F12" s="365" t="s">
        <v>27</v>
      </c>
      <c r="G12" s="365" t="s">
        <v>17</v>
      </c>
      <c r="H12" s="365"/>
      <c r="I12" s="365"/>
      <c r="J12" s="365"/>
      <c r="K12" s="365" t="s">
        <v>17</v>
      </c>
      <c r="L12" s="365"/>
      <c r="M12" s="365"/>
      <c r="N12" s="365"/>
      <c r="O12" s="365" t="s">
        <v>17</v>
      </c>
      <c r="P12" s="365" t="s">
        <v>27</v>
      </c>
      <c r="Q12" s="365" t="s">
        <v>27</v>
      </c>
      <c r="R12" s="365" t="s">
        <v>27</v>
      </c>
      <c r="S12" s="365" t="s">
        <v>27</v>
      </c>
      <c r="T12" s="365" t="s">
        <v>27</v>
      </c>
    </row>
    <row r="13" ht="19.5" customHeight="1" spans="1:20">
      <c r="A13" s="375" t="s">
        <v>143</v>
      </c>
      <c r="B13" s="375"/>
      <c r="C13" s="375"/>
      <c r="D13" s="375" t="s">
        <v>144</v>
      </c>
      <c r="E13" s="365" t="s">
        <v>349</v>
      </c>
      <c r="F13" s="365" t="s">
        <v>349</v>
      </c>
      <c r="G13" s="365" t="s">
        <v>27</v>
      </c>
      <c r="H13" s="365" t="s">
        <v>145</v>
      </c>
      <c r="I13" s="365" t="s">
        <v>145</v>
      </c>
      <c r="J13" s="365"/>
      <c r="K13" s="365" t="s">
        <v>47</v>
      </c>
      <c r="L13" s="365" t="s">
        <v>47</v>
      </c>
      <c r="M13" s="365" t="s">
        <v>350</v>
      </c>
      <c r="N13" s="365" t="s">
        <v>280</v>
      </c>
      <c r="O13" s="365"/>
      <c r="P13" s="365" t="s">
        <v>351</v>
      </c>
      <c r="Q13" s="365" t="s">
        <v>351</v>
      </c>
      <c r="R13" s="365" t="s">
        <v>27</v>
      </c>
      <c r="S13" s="365" t="s">
        <v>27</v>
      </c>
      <c r="T13" s="365" t="s">
        <v>27</v>
      </c>
    </row>
    <row r="14" ht="19.5" customHeight="1" spans="1:20">
      <c r="A14" s="375" t="s">
        <v>146</v>
      </c>
      <c r="B14" s="375"/>
      <c r="C14" s="375"/>
      <c r="D14" s="375" t="s">
        <v>147</v>
      </c>
      <c r="E14" s="365" t="s">
        <v>352</v>
      </c>
      <c r="F14" s="365" t="s">
        <v>352</v>
      </c>
      <c r="G14" s="365" t="s">
        <v>27</v>
      </c>
      <c r="H14" s="365" t="s">
        <v>148</v>
      </c>
      <c r="I14" s="365" t="s">
        <v>148</v>
      </c>
      <c r="J14" s="365"/>
      <c r="K14" s="365" t="s">
        <v>279</v>
      </c>
      <c r="L14" s="365" t="s">
        <v>279</v>
      </c>
      <c r="M14" s="365" t="s">
        <v>353</v>
      </c>
      <c r="N14" s="365" t="s">
        <v>280</v>
      </c>
      <c r="O14" s="365"/>
      <c r="P14" s="365" t="s">
        <v>354</v>
      </c>
      <c r="Q14" s="365" t="s">
        <v>354</v>
      </c>
      <c r="R14" s="365" t="s">
        <v>27</v>
      </c>
      <c r="S14" s="365" t="s">
        <v>27</v>
      </c>
      <c r="T14" s="365" t="s">
        <v>27</v>
      </c>
    </row>
    <row r="15" ht="19.5" customHeight="1" spans="1:20">
      <c r="A15" s="375" t="s">
        <v>149</v>
      </c>
      <c r="B15" s="375"/>
      <c r="C15" s="375"/>
      <c r="D15" s="375" t="s">
        <v>150</v>
      </c>
      <c r="E15" s="365" t="s">
        <v>355</v>
      </c>
      <c r="F15" s="365" t="s">
        <v>355</v>
      </c>
      <c r="G15" s="365" t="s">
        <v>27</v>
      </c>
      <c r="H15" s="365" t="s">
        <v>151</v>
      </c>
      <c r="I15" s="365" t="s">
        <v>151</v>
      </c>
      <c r="J15" s="365"/>
      <c r="K15" s="365" t="s">
        <v>280</v>
      </c>
      <c r="L15" s="365" t="s">
        <v>280</v>
      </c>
      <c r="M15" s="365" t="s">
        <v>27</v>
      </c>
      <c r="N15" s="365" t="s">
        <v>280</v>
      </c>
      <c r="O15" s="365"/>
      <c r="P15" s="365" t="s">
        <v>356</v>
      </c>
      <c r="Q15" s="365" t="s">
        <v>356</v>
      </c>
      <c r="R15" s="365" t="s">
        <v>27</v>
      </c>
      <c r="S15" s="365" t="s">
        <v>27</v>
      </c>
      <c r="T15" s="365" t="s">
        <v>27</v>
      </c>
    </row>
    <row r="16" ht="19.5" customHeight="1" spans="1:20">
      <c r="A16" s="375" t="s">
        <v>152</v>
      </c>
      <c r="B16" s="375"/>
      <c r="C16" s="375"/>
      <c r="D16" s="375" t="s">
        <v>153</v>
      </c>
      <c r="E16" s="365" t="s">
        <v>357</v>
      </c>
      <c r="F16" s="365" t="s">
        <v>357</v>
      </c>
      <c r="G16" s="365" t="s">
        <v>27</v>
      </c>
      <c r="H16" s="365" t="s">
        <v>154</v>
      </c>
      <c r="I16" s="365" t="s">
        <v>154</v>
      </c>
      <c r="J16" s="365"/>
      <c r="K16" s="365" t="s">
        <v>154</v>
      </c>
      <c r="L16" s="365" t="s">
        <v>154</v>
      </c>
      <c r="M16" s="365" t="s">
        <v>154</v>
      </c>
      <c r="N16" s="365" t="s">
        <v>27</v>
      </c>
      <c r="O16" s="365"/>
      <c r="P16" s="365" t="s">
        <v>357</v>
      </c>
      <c r="Q16" s="365" t="s">
        <v>357</v>
      </c>
      <c r="R16" s="365" t="s">
        <v>27</v>
      </c>
      <c r="S16" s="365" t="s">
        <v>27</v>
      </c>
      <c r="T16" s="365" t="s">
        <v>27</v>
      </c>
    </row>
    <row r="17" ht="19.5" customHeight="1" spans="1:20">
      <c r="A17" s="375" t="s">
        <v>155</v>
      </c>
      <c r="B17" s="375"/>
      <c r="C17" s="375"/>
      <c r="D17" s="375" t="s">
        <v>156</v>
      </c>
      <c r="E17" s="365" t="s">
        <v>27</v>
      </c>
      <c r="F17" s="365" t="s">
        <v>27</v>
      </c>
      <c r="G17" s="365" t="s">
        <v>27</v>
      </c>
      <c r="H17" s="365" t="s">
        <v>157</v>
      </c>
      <c r="I17" s="365" t="s">
        <v>157</v>
      </c>
      <c r="J17" s="365"/>
      <c r="K17" s="365" t="s">
        <v>157</v>
      </c>
      <c r="L17" s="365" t="s">
        <v>157</v>
      </c>
      <c r="M17" s="365" t="s">
        <v>157</v>
      </c>
      <c r="N17" s="365" t="s">
        <v>27</v>
      </c>
      <c r="O17" s="365"/>
      <c r="P17" s="365" t="s">
        <v>27</v>
      </c>
      <c r="Q17" s="365" t="s">
        <v>27</v>
      </c>
      <c r="R17" s="365" t="s">
        <v>27</v>
      </c>
      <c r="S17" s="365" t="s">
        <v>27</v>
      </c>
      <c r="T17" s="365" t="s">
        <v>27</v>
      </c>
    </row>
    <row r="18" ht="19.5" customHeight="1" spans="1:20">
      <c r="A18" s="375" t="s">
        <v>158</v>
      </c>
      <c r="B18" s="375"/>
      <c r="C18" s="375"/>
      <c r="D18" s="375" t="s">
        <v>159</v>
      </c>
      <c r="E18" s="365" t="s">
        <v>27</v>
      </c>
      <c r="F18" s="365" t="s">
        <v>27</v>
      </c>
      <c r="G18" s="365" t="s">
        <v>27</v>
      </c>
      <c r="H18" s="365" t="s">
        <v>160</v>
      </c>
      <c r="I18" s="365" t="s">
        <v>160</v>
      </c>
      <c r="J18" s="365"/>
      <c r="K18" s="365" t="s">
        <v>160</v>
      </c>
      <c r="L18" s="365" t="s">
        <v>160</v>
      </c>
      <c r="M18" s="365" t="s">
        <v>160</v>
      </c>
      <c r="N18" s="365" t="s">
        <v>27</v>
      </c>
      <c r="O18" s="365"/>
      <c r="P18" s="365" t="s">
        <v>27</v>
      </c>
      <c r="Q18" s="365" t="s">
        <v>27</v>
      </c>
      <c r="R18" s="365" t="s">
        <v>27</v>
      </c>
      <c r="S18" s="365" t="s">
        <v>27</v>
      </c>
      <c r="T18" s="365" t="s">
        <v>27</v>
      </c>
    </row>
    <row r="19" ht="19.5" customHeight="1" spans="1:20">
      <c r="A19" s="375" t="s">
        <v>161</v>
      </c>
      <c r="B19" s="375"/>
      <c r="C19" s="375"/>
      <c r="D19" s="375" t="s">
        <v>162</v>
      </c>
      <c r="E19" s="365" t="s">
        <v>358</v>
      </c>
      <c r="F19" s="365" t="s">
        <v>358</v>
      </c>
      <c r="G19" s="365" t="s">
        <v>27</v>
      </c>
      <c r="H19" s="365" t="s">
        <v>163</v>
      </c>
      <c r="I19" s="365" t="s">
        <v>163</v>
      </c>
      <c r="J19" s="365"/>
      <c r="K19" s="365" t="s">
        <v>163</v>
      </c>
      <c r="L19" s="365" t="s">
        <v>163</v>
      </c>
      <c r="M19" s="365" t="s">
        <v>163</v>
      </c>
      <c r="N19" s="365" t="s">
        <v>27</v>
      </c>
      <c r="O19" s="365"/>
      <c r="P19" s="365" t="s">
        <v>358</v>
      </c>
      <c r="Q19" s="365" t="s">
        <v>358</v>
      </c>
      <c r="R19" s="365" t="s">
        <v>27</v>
      </c>
      <c r="S19" s="365" t="s">
        <v>27</v>
      </c>
      <c r="T19" s="365" t="s">
        <v>27</v>
      </c>
    </row>
    <row r="20" ht="19.5" customHeight="1" spans="1:20">
      <c r="A20" s="375" t="s">
        <v>164</v>
      </c>
      <c r="B20" s="375"/>
      <c r="C20" s="375"/>
      <c r="D20" s="375" t="s">
        <v>165</v>
      </c>
      <c r="E20" s="365" t="s">
        <v>27</v>
      </c>
      <c r="F20" s="365" t="s">
        <v>27</v>
      </c>
      <c r="G20" s="365" t="s">
        <v>27</v>
      </c>
      <c r="H20" s="365" t="s">
        <v>163</v>
      </c>
      <c r="I20" s="365" t="s">
        <v>163</v>
      </c>
      <c r="J20" s="365"/>
      <c r="K20" s="365" t="s">
        <v>163</v>
      </c>
      <c r="L20" s="365" t="s">
        <v>163</v>
      </c>
      <c r="M20" s="365" t="s">
        <v>163</v>
      </c>
      <c r="N20" s="365" t="s">
        <v>27</v>
      </c>
      <c r="O20" s="365"/>
      <c r="P20" s="365" t="s">
        <v>27</v>
      </c>
      <c r="Q20" s="365" t="s">
        <v>27</v>
      </c>
      <c r="R20" s="365" t="s">
        <v>27</v>
      </c>
      <c r="S20" s="365" t="s">
        <v>27</v>
      </c>
      <c r="T20" s="365" t="s">
        <v>27</v>
      </c>
    </row>
    <row r="21" ht="19.5" customHeight="1" spans="1:20">
      <c r="A21" s="375" t="s">
        <v>359</v>
      </c>
      <c r="B21" s="375"/>
      <c r="C21" s="375"/>
      <c r="D21" s="375" t="s">
        <v>360</v>
      </c>
      <c r="E21" s="365" t="s">
        <v>358</v>
      </c>
      <c r="F21" s="365" t="s">
        <v>358</v>
      </c>
      <c r="G21" s="365" t="s">
        <v>27</v>
      </c>
      <c r="H21" s="365"/>
      <c r="I21" s="365"/>
      <c r="J21" s="365"/>
      <c r="K21" s="365"/>
      <c r="L21" s="365"/>
      <c r="M21" s="365"/>
      <c r="N21" s="365"/>
      <c r="O21" s="365"/>
      <c r="P21" s="365" t="s">
        <v>358</v>
      </c>
      <c r="Q21" s="365" t="s">
        <v>358</v>
      </c>
      <c r="R21" s="365" t="s">
        <v>27</v>
      </c>
      <c r="S21" s="365" t="s">
        <v>27</v>
      </c>
      <c r="T21" s="365" t="s">
        <v>27</v>
      </c>
    </row>
    <row r="22" ht="19.5" customHeight="1" spans="1:20">
      <c r="A22" s="375" t="s">
        <v>166</v>
      </c>
      <c r="B22" s="375"/>
      <c r="C22" s="375"/>
      <c r="D22" s="375" t="s">
        <v>167</v>
      </c>
      <c r="E22" s="365" t="s">
        <v>27</v>
      </c>
      <c r="F22" s="365" t="s">
        <v>27</v>
      </c>
      <c r="G22" s="365" t="s">
        <v>27</v>
      </c>
      <c r="H22" s="365" t="s">
        <v>168</v>
      </c>
      <c r="I22" s="365" t="s">
        <v>168</v>
      </c>
      <c r="J22" s="365"/>
      <c r="K22" s="365" t="s">
        <v>168</v>
      </c>
      <c r="L22" s="365" t="s">
        <v>168</v>
      </c>
      <c r="M22" s="365" t="s">
        <v>168</v>
      </c>
      <c r="N22" s="365" t="s">
        <v>27</v>
      </c>
      <c r="O22" s="365"/>
      <c r="P22" s="365" t="s">
        <v>27</v>
      </c>
      <c r="Q22" s="365" t="s">
        <v>27</v>
      </c>
      <c r="R22" s="365" t="s">
        <v>27</v>
      </c>
      <c r="S22" s="365" t="s">
        <v>27</v>
      </c>
      <c r="T22" s="365" t="s">
        <v>27</v>
      </c>
    </row>
    <row r="23" ht="19.5" customHeight="1" spans="1:20">
      <c r="A23" s="375" t="s">
        <v>169</v>
      </c>
      <c r="B23" s="375"/>
      <c r="C23" s="375"/>
      <c r="D23" s="375" t="s">
        <v>167</v>
      </c>
      <c r="E23" s="365" t="s">
        <v>27</v>
      </c>
      <c r="F23" s="365" t="s">
        <v>27</v>
      </c>
      <c r="G23" s="365" t="s">
        <v>27</v>
      </c>
      <c r="H23" s="365" t="s">
        <v>168</v>
      </c>
      <c r="I23" s="365" t="s">
        <v>168</v>
      </c>
      <c r="J23" s="365"/>
      <c r="K23" s="365" t="s">
        <v>168</v>
      </c>
      <c r="L23" s="365" t="s">
        <v>168</v>
      </c>
      <c r="M23" s="365" t="s">
        <v>168</v>
      </c>
      <c r="N23" s="365" t="s">
        <v>27</v>
      </c>
      <c r="O23" s="365"/>
      <c r="P23" s="365" t="s">
        <v>27</v>
      </c>
      <c r="Q23" s="365" t="s">
        <v>27</v>
      </c>
      <c r="R23" s="365" t="s">
        <v>27</v>
      </c>
      <c r="S23" s="365" t="s">
        <v>27</v>
      </c>
      <c r="T23" s="365" t="s">
        <v>27</v>
      </c>
    </row>
    <row r="24" ht="19.5" customHeight="1" spans="1:20">
      <c r="A24" s="375" t="s">
        <v>170</v>
      </c>
      <c r="B24" s="375"/>
      <c r="C24" s="375"/>
      <c r="D24" s="375" t="s">
        <v>171</v>
      </c>
      <c r="E24" s="365" t="s">
        <v>361</v>
      </c>
      <c r="F24" s="365" t="s">
        <v>361</v>
      </c>
      <c r="G24" s="365" t="s">
        <v>27</v>
      </c>
      <c r="H24" s="365" t="s">
        <v>51</v>
      </c>
      <c r="I24" s="365" t="s">
        <v>51</v>
      </c>
      <c r="J24" s="365"/>
      <c r="K24" s="365" t="s">
        <v>51</v>
      </c>
      <c r="L24" s="365" t="s">
        <v>51</v>
      </c>
      <c r="M24" s="365" t="s">
        <v>51</v>
      </c>
      <c r="N24" s="365" t="s">
        <v>27</v>
      </c>
      <c r="O24" s="365"/>
      <c r="P24" s="365" t="s">
        <v>361</v>
      </c>
      <c r="Q24" s="365" t="s">
        <v>361</v>
      </c>
      <c r="R24" s="365" t="s">
        <v>27</v>
      </c>
      <c r="S24" s="365" t="s">
        <v>27</v>
      </c>
      <c r="T24" s="365" t="s">
        <v>27</v>
      </c>
    </row>
    <row r="25" ht="19.5" customHeight="1" spans="1:20">
      <c r="A25" s="375" t="s">
        <v>172</v>
      </c>
      <c r="B25" s="375"/>
      <c r="C25" s="375"/>
      <c r="D25" s="375" t="s">
        <v>173</v>
      </c>
      <c r="E25" s="365" t="s">
        <v>361</v>
      </c>
      <c r="F25" s="365" t="s">
        <v>361</v>
      </c>
      <c r="G25" s="365" t="s">
        <v>27</v>
      </c>
      <c r="H25" s="365" t="s">
        <v>51</v>
      </c>
      <c r="I25" s="365" t="s">
        <v>51</v>
      </c>
      <c r="J25" s="365"/>
      <c r="K25" s="365" t="s">
        <v>51</v>
      </c>
      <c r="L25" s="365" t="s">
        <v>51</v>
      </c>
      <c r="M25" s="365" t="s">
        <v>51</v>
      </c>
      <c r="N25" s="365" t="s">
        <v>27</v>
      </c>
      <c r="O25" s="365"/>
      <c r="P25" s="365" t="s">
        <v>361</v>
      </c>
      <c r="Q25" s="365" t="s">
        <v>361</v>
      </c>
      <c r="R25" s="365" t="s">
        <v>27</v>
      </c>
      <c r="S25" s="365" t="s">
        <v>27</v>
      </c>
      <c r="T25" s="365" t="s">
        <v>27</v>
      </c>
    </row>
    <row r="26" ht="19.5" customHeight="1" spans="1:20">
      <c r="A26" s="375" t="s">
        <v>174</v>
      </c>
      <c r="B26" s="375"/>
      <c r="C26" s="375"/>
      <c r="D26" s="375" t="s">
        <v>175</v>
      </c>
      <c r="E26" s="365" t="s">
        <v>361</v>
      </c>
      <c r="F26" s="365" t="s">
        <v>361</v>
      </c>
      <c r="G26" s="365" t="s">
        <v>27</v>
      </c>
      <c r="H26" s="365" t="s">
        <v>176</v>
      </c>
      <c r="I26" s="365" t="s">
        <v>176</v>
      </c>
      <c r="J26" s="365"/>
      <c r="K26" s="365" t="s">
        <v>176</v>
      </c>
      <c r="L26" s="365" t="s">
        <v>176</v>
      </c>
      <c r="M26" s="365" t="s">
        <v>176</v>
      </c>
      <c r="N26" s="365" t="s">
        <v>27</v>
      </c>
      <c r="O26" s="365"/>
      <c r="P26" s="365" t="s">
        <v>361</v>
      </c>
      <c r="Q26" s="365" t="s">
        <v>361</v>
      </c>
      <c r="R26" s="365" t="s">
        <v>27</v>
      </c>
      <c r="S26" s="365" t="s">
        <v>27</v>
      </c>
      <c r="T26" s="365" t="s">
        <v>27</v>
      </c>
    </row>
    <row r="27" ht="19.5" customHeight="1" spans="1:20">
      <c r="A27" s="375" t="s">
        <v>177</v>
      </c>
      <c r="B27" s="375"/>
      <c r="C27" s="375"/>
      <c r="D27" s="375" t="s">
        <v>178</v>
      </c>
      <c r="E27" s="365" t="s">
        <v>27</v>
      </c>
      <c r="F27" s="365" t="s">
        <v>27</v>
      </c>
      <c r="G27" s="365" t="s">
        <v>27</v>
      </c>
      <c r="H27" s="365" t="s">
        <v>179</v>
      </c>
      <c r="I27" s="365" t="s">
        <v>179</v>
      </c>
      <c r="J27" s="365"/>
      <c r="K27" s="365" t="s">
        <v>179</v>
      </c>
      <c r="L27" s="365" t="s">
        <v>179</v>
      </c>
      <c r="M27" s="365" t="s">
        <v>179</v>
      </c>
      <c r="N27" s="365" t="s">
        <v>27</v>
      </c>
      <c r="O27" s="365"/>
      <c r="P27" s="365" t="s">
        <v>27</v>
      </c>
      <c r="Q27" s="365" t="s">
        <v>27</v>
      </c>
      <c r="R27" s="365" t="s">
        <v>27</v>
      </c>
      <c r="S27" s="365" t="s">
        <v>27</v>
      </c>
      <c r="T27" s="365" t="s">
        <v>27</v>
      </c>
    </row>
    <row r="28" ht="19.5" customHeight="1" spans="1:20">
      <c r="A28" s="375" t="s">
        <v>180</v>
      </c>
      <c r="B28" s="375"/>
      <c r="C28" s="375"/>
      <c r="D28" s="375" t="s">
        <v>181</v>
      </c>
      <c r="E28" s="365" t="s">
        <v>27</v>
      </c>
      <c r="F28" s="365" t="s">
        <v>27</v>
      </c>
      <c r="G28" s="365" t="s">
        <v>27</v>
      </c>
      <c r="H28" s="365" t="s">
        <v>182</v>
      </c>
      <c r="I28" s="365" t="s">
        <v>182</v>
      </c>
      <c r="J28" s="365"/>
      <c r="K28" s="365" t="s">
        <v>182</v>
      </c>
      <c r="L28" s="365" t="s">
        <v>182</v>
      </c>
      <c r="M28" s="365" t="s">
        <v>182</v>
      </c>
      <c r="N28" s="365" t="s">
        <v>27</v>
      </c>
      <c r="O28" s="365"/>
      <c r="P28" s="365" t="s">
        <v>27</v>
      </c>
      <c r="Q28" s="365" t="s">
        <v>27</v>
      </c>
      <c r="R28" s="365" t="s">
        <v>27</v>
      </c>
      <c r="S28" s="365" t="s">
        <v>27</v>
      </c>
      <c r="T28" s="365" t="s">
        <v>27</v>
      </c>
    </row>
    <row r="29" ht="19.5" customHeight="1" spans="1:20">
      <c r="A29" s="375" t="s">
        <v>183</v>
      </c>
      <c r="B29" s="375"/>
      <c r="C29" s="375"/>
      <c r="D29" s="375" t="s">
        <v>184</v>
      </c>
      <c r="E29" s="365" t="s">
        <v>27</v>
      </c>
      <c r="F29" s="365" t="s">
        <v>27</v>
      </c>
      <c r="G29" s="365" t="s">
        <v>27</v>
      </c>
      <c r="H29" s="365" t="s">
        <v>185</v>
      </c>
      <c r="I29" s="365" t="s">
        <v>185</v>
      </c>
      <c r="J29" s="365"/>
      <c r="K29" s="365" t="s">
        <v>185</v>
      </c>
      <c r="L29" s="365" t="s">
        <v>185</v>
      </c>
      <c r="M29" s="365" t="s">
        <v>185</v>
      </c>
      <c r="N29" s="365" t="s">
        <v>27</v>
      </c>
      <c r="O29" s="365"/>
      <c r="P29" s="365" t="s">
        <v>27</v>
      </c>
      <c r="Q29" s="365" t="s">
        <v>27</v>
      </c>
      <c r="R29" s="365" t="s">
        <v>27</v>
      </c>
      <c r="S29" s="365" t="s">
        <v>27</v>
      </c>
      <c r="T29" s="365" t="s">
        <v>27</v>
      </c>
    </row>
    <row r="30" ht="19.5" customHeight="1" spans="1:20">
      <c r="A30" s="375" t="s">
        <v>362</v>
      </c>
      <c r="B30" s="375"/>
      <c r="C30" s="375"/>
      <c r="D30" s="375" t="s">
        <v>363</v>
      </c>
      <c r="E30" s="365" t="s">
        <v>364</v>
      </c>
      <c r="F30" s="365" t="s">
        <v>27</v>
      </c>
      <c r="G30" s="365" t="s">
        <v>364</v>
      </c>
      <c r="H30" s="365"/>
      <c r="I30" s="365"/>
      <c r="J30" s="365"/>
      <c r="K30" s="365"/>
      <c r="L30" s="365"/>
      <c r="M30" s="365"/>
      <c r="N30" s="365"/>
      <c r="O30" s="365"/>
      <c r="P30" s="365" t="s">
        <v>364</v>
      </c>
      <c r="Q30" s="365" t="s">
        <v>27</v>
      </c>
      <c r="R30" s="365" t="s">
        <v>364</v>
      </c>
      <c r="S30" s="365" t="s">
        <v>364</v>
      </c>
      <c r="T30" s="365" t="s">
        <v>27</v>
      </c>
    </row>
    <row r="31" ht="19.5" customHeight="1" spans="1:20">
      <c r="A31" s="375" t="s">
        <v>365</v>
      </c>
      <c r="B31" s="375"/>
      <c r="C31" s="375"/>
      <c r="D31" s="375" t="s">
        <v>366</v>
      </c>
      <c r="E31" s="365" t="s">
        <v>364</v>
      </c>
      <c r="F31" s="365" t="s">
        <v>27</v>
      </c>
      <c r="G31" s="365" t="s">
        <v>364</v>
      </c>
      <c r="H31" s="365"/>
      <c r="I31" s="365"/>
      <c r="J31" s="365"/>
      <c r="K31" s="365"/>
      <c r="L31" s="365"/>
      <c r="M31" s="365"/>
      <c r="N31" s="365"/>
      <c r="O31" s="365"/>
      <c r="P31" s="365" t="s">
        <v>364</v>
      </c>
      <c r="Q31" s="365" t="s">
        <v>27</v>
      </c>
      <c r="R31" s="365" t="s">
        <v>364</v>
      </c>
      <c r="S31" s="365" t="s">
        <v>364</v>
      </c>
      <c r="T31" s="365" t="s">
        <v>27</v>
      </c>
    </row>
    <row r="32" ht="19.5" customHeight="1" spans="1:20">
      <c r="A32" s="375" t="s">
        <v>367</v>
      </c>
      <c r="B32" s="375"/>
      <c r="C32" s="375"/>
      <c r="D32" s="375" t="s">
        <v>366</v>
      </c>
      <c r="E32" s="365" t="s">
        <v>364</v>
      </c>
      <c r="F32" s="365" t="s">
        <v>27</v>
      </c>
      <c r="G32" s="365" t="s">
        <v>364</v>
      </c>
      <c r="H32" s="365"/>
      <c r="I32" s="365"/>
      <c r="J32" s="365"/>
      <c r="K32" s="365"/>
      <c r="L32" s="365"/>
      <c r="M32" s="365"/>
      <c r="N32" s="365"/>
      <c r="O32" s="365"/>
      <c r="P32" s="365" t="s">
        <v>364</v>
      </c>
      <c r="Q32" s="365" t="s">
        <v>27</v>
      </c>
      <c r="R32" s="365" t="s">
        <v>364</v>
      </c>
      <c r="S32" s="365" t="s">
        <v>364</v>
      </c>
      <c r="T32" s="365" t="s">
        <v>27</v>
      </c>
    </row>
    <row r="33" ht="19.5" customHeight="1" spans="1:20">
      <c r="A33" s="375" t="s">
        <v>186</v>
      </c>
      <c r="B33" s="375"/>
      <c r="C33" s="375"/>
      <c r="D33" s="375" t="s">
        <v>187</v>
      </c>
      <c r="E33" s="365" t="s">
        <v>368</v>
      </c>
      <c r="F33" s="365" t="s">
        <v>369</v>
      </c>
      <c r="G33" s="365" t="s">
        <v>370</v>
      </c>
      <c r="H33" s="365" t="s">
        <v>189</v>
      </c>
      <c r="I33" s="365" t="s">
        <v>371</v>
      </c>
      <c r="J33" s="365" t="s">
        <v>343</v>
      </c>
      <c r="K33" s="365" t="s">
        <v>317</v>
      </c>
      <c r="L33" s="365" t="s">
        <v>281</v>
      </c>
      <c r="M33" s="365" t="s">
        <v>372</v>
      </c>
      <c r="N33" s="365" t="s">
        <v>373</v>
      </c>
      <c r="O33" s="365" t="s">
        <v>374</v>
      </c>
      <c r="P33" s="365" t="s">
        <v>375</v>
      </c>
      <c r="Q33" s="365" t="s">
        <v>376</v>
      </c>
      <c r="R33" s="365" t="s">
        <v>377</v>
      </c>
      <c r="S33" s="365" t="s">
        <v>377</v>
      </c>
      <c r="T33" s="365" t="s">
        <v>27</v>
      </c>
    </row>
    <row r="34" ht="19.5" customHeight="1" spans="1:20">
      <c r="A34" s="375" t="s">
        <v>190</v>
      </c>
      <c r="B34" s="375"/>
      <c r="C34" s="375"/>
      <c r="D34" s="375" t="s">
        <v>191</v>
      </c>
      <c r="E34" s="365" t="s">
        <v>378</v>
      </c>
      <c r="F34" s="365" t="s">
        <v>369</v>
      </c>
      <c r="G34" s="365" t="s">
        <v>379</v>
      </c>
      <c r="H34" s="365" t="s">
        <v>193</v>
      </c>
      <c r="I34" s="365" t="s">
        <v>371</v>
      </c>
      <c r="J34" s="365" t="s">
        <v>380</v>
      </c>
      <c r="K34" s="365" t="s">
        <v>381</v>
      </c>
      <c r="L34" s="365" t="s">
        <v>281</v>
      </c>
      <c r="M34" s="365" t="s">
        <v>372</v>
      </c>
      <c r="N34" s="365" t="s">
        <v>373</v>
      </c>
      <c r="O34" s="365" t="s">
        <v>382</v>
      </c>
      <c r="P34" s="365" t="s">
        <v>383</v>
      </c>
      <c r="Q34" s="365" t="s">
        <v>376</v>
      </c>
      <c r="R34" s="365" t="s">
        <v>384</v>
      </c>
      <c r="S34" s="365" t="s">
        <v>384</v>
      </c>
      <c r="T34" s="365" t="s">
        <v>27</v>
      </c>
    </row>
    <row r="35" ht="19.5" customHeight="1" spans="1:20">
      <c r="A35" s="375" t="s">
        <v>194</v>
      </c>
      <c r="B35" s="375"/>
      <c r="C35" s="375"/>
      <c r="D35" s="375" t="s">
        <v>195</v>
      </c>
      <c r="E35" s="365" t="s">
        <v>385</v>
      </c>
      <c r="F35" s="365" t="s">
        <v>385</v>
      </c>
      <c r="G35" s="365" t="s">
        <v>27</v>
      </c>
      <c r="H35" s="365" t="s">
        <v>196</v>
      </c>
      <c r="I35" s="365" t="s">
        <v>196</v>
      </c>
      <c r="J35" s="365"/>
      <c r="K35" s="365" t="s">
        <v>285</v>
      </c>
      <c r="L35" s="365" t="s">
        <v>285</v>
      </c>
      <c r="M35" s="365" t="s">
        <v>386</v>
      </c>
      <c r="N35" s="365" t="s">
        <v>387</v>
      </c>
      <c r="O35" s="365"/>
      <c r="P35" s="365" t="s">
        <v>388</v>
      </c>
      <c r="Q35" s="365" t="s">
        <v>388</v>
      </c>
      <c r="R35" s="365" t="s">
        <v>27</v>
      </c>
      <c r="S35" s="365" t="s">
        <v>27</v>
      </c>
      <c r="T35" s="365" t="s">
        <v>27</v>
      </c>
    </row>
    <row r="36" ht="19.5" customHeight="1" spans="1:20">
      <c r="A36" s="375" t="s">
        <v>197</v>
      </c>
      <c r="B36" s="375"/>
      <c r="C36" s="375"/>
      <c r="D36" s="375" t="s">
        <v>198</v>
      </c>
      <c r="E36" s="365" t="s">
        <v>389</v>
      </c>
      <c r="F36" s="365" t="s">
        <v>389</v>
      </c>
      <c r="G36" s="365" t="s">
        <v>27</v>
      </c>
      <c r="H36" s="365" t="s">
        <v>200</v>
      </c>
      <c r="I36" s="365" t="s">
        <v>200</v>
      </c>
      <c r="J36" s="365"/>
      <c r="K36" s="365" t="s">
        <v>287</v>
      </c>
      <c r="L36" s="365" t="s">
        <v>287</v>
      </c>
      <c r="M36" s="365" t="s">
        <v>390</v>
      </c>
      <c r="N36" s="365" t="s">
        <v>391</v>
      </c>
      <c r="O36" s="365"/>
      <c r="P36" s="365" t="s">
        <v>392</v>
      </c>
      <c r="Q36" s="365" t="s">
        <v>392</v>
      </c>
      <c r="R36" s="365" t="s">
        <v>27</v>
      </c>
      <c r="S36" s="365" t="s">
        <v>27</v>
      </c>
      <c r="T36" s="365" t="s">
        <v>27</v>
      </c>
    </row>
    <row r="37" ht="19.5" customHeight="1" spans="1:20">
      <c r="A37" s="375" t="s">
        <v>201</v>
      </c>
      <c r="B37" s="375"/>
      <c r="C37" s="375"/>
      <c r="D37" s="375" t="s">
        <v>202</v>
      </c>
      <c r="E37" s="365" t="s">
        <v>393</v>
      </c>
      <c r="F37" s="365" t="s">
        <v>27</v>
      </c>
      <c r="G37" s="365" t="s">
        <v>393</v>
      </c>
      <c r="H37" s="365" t="s">
        <v>203</v>
      </c>
      <c r="I37" s="365"/>
      <c r="J37" s="365" t="s">
        <v>203</v>
      </c>
      <c r="K37" s="365" t="s">
        <v>394</v>
      </c>
      <c r="L37" s="365"/>
      <c r="M37" s="365"/>
      <c r="N37" s="365"/>
      <c r="O37" s="365" t="s">
        <v>394</v>
      </c>
      <c r="P37" s="365" t="s">
        <v>395</v>
      </c>
      <c r="Q37" s="365" t="s">
        <v>27</v>
      </c>
      <c r="R37" s="365" t="s">
        <v>395</v>
      </c>
      <c r="S37" s="365" t="s">
        <v>395</v>
      </c>
      <c r="T37" s="365" t="s">
        <v>27</v>
      </c>
    </row>
    <row r="38" ht="19.5" customHeight="1" spans="1:20">
      <c r="A38" s="375" t="s">
        <v>204</v>
      </c>
      <c r="B38" s="375"/>
      <c r="C38" s="375"/>
      <c r="D38" s="375" t="s">
        <v>205</v>
      </c>
      <c r="E38" s="365" t="s">
        <v>396</v>
      </c>
      <c r="F38" s="365" t="s">
        <v>27</v>
      </c>
      <c r="G38" s="365" t="s">
        <v>396</v>
      </c>
      <c r="H38" s="365" t="s">
        <v>206</v>
      </c>
      <c r="I38" s="365"/>
      <c r="J38" s="365" t="s">
        <v>206</v>
      </c>
      <c r="K38" s="365" t="s">
        <v>290</v>
      </c>
      <c r="L38" s="365"/>
      <c r="M38" s="365"/>
      <c r="N38" s="365"/>
      <c r="O38" s="365" t="s">
        <v>290</v>
      </c>
      <c r="P38" s="365" t="s">
        <v>397</v>
      </c>
      <c r="Q38" s="365" t="s">
        <v>27</v>
      </c>
      <c r="R38" s="365" t="s">
        <v>397</v>
      </c>
      <c r="S38" s="365" t="s">
        <v>397</v>
      </c>
      <c r="T38" s="365" t="s">
        <v>27</v>
      </c>
    </row>
    <row r="39" ht="19.5" customHeight="1" spans="1:20">
      <c r="A39" s="375" t="s">
        <v>207</v>
      </c>
      <c r="B39" s="375"/>
      <c r="C39" s="375"/>
      <c r="D39" s="375" t="s">
        <v>208</v>
      </c>
      <c r="E39" s="365" t="s">
        <v>27</v>
      </c>
      <c r="F39" s="365" t="s">
        <v>27</v>
      </c>
      <c r="G39" s="365" t="s">
        <v>27</v>
      </c>
      <c r="H39" s="365" t="s">
        <v>209</v>
      </c>
      <c r="I39" s="365"/>
      <c r="J39" s="365" t="s">
        <v>209</v>
      </c>
      <c r="K39" s="365" t="s">
        <v>209</v>
      </c>
      <c r="L39" s="365"/>
      <c r="M39" s="365"/>
      <c r="N39" s="365"/>
      <c r="O39" s="365" t="s">
        <v>209</v>
      </c>
      <c r="P39" s="365" t="s">
        <v>27</v>
      </c>
      <c r="Q39" s="365" t="s">
        <v>27</v>
      </c>
      <c r="R39" s="365" t="s">
        <v>27</v>
      </c>
      <c r="S39" s="365" t="s">
        <v>27</v>
      </c>
      <c r="T39" s="365" t="s">
        <v>27</v>
      </c>
    </row>
    <row r="40" ht="19.5" customHeight="1" spans="1:20">
      <c r="A40" s="375" t="s">
        <v>210</v>
      </c>
      <c r="B40" s="375"/>
      <c r="C40" s="375"/>
      <c r="D40" s="375" t="s">
        <v>211</v>
      </c>
      <c r="E40" s="365" t="s">
        <v>398</v>
      </c>
      <c r="F40" s="365" t="s">
        <v>27</v>
      </c>
      <c r="G40" s="365" t="s">
        <v>398</v>
      </c>
      <c r="H40" s="365" t="s">
        <v>212</v>
      </c>
      <c r="I40" s="365"/>
      <c r="J40" s="365" t="s">
        <v>212</v>
      </c>
      <c r="K40" s="365" t="s">
        <v>291</v>
      </c>
      <c r="L40" s="365"/>
      <c r="M40" s="365"/>
      <c r="N40" s="365"/>
      <c r="O40" s="365" t="s">
        <v>291</v>
      </c>
      <c r="P40" s="365" t="s">
        <v>399</v>
      </c>
      <c r="Q40" s="365" t="s">
        <v>27</v>
      </c>
      <c r="R40" s="365" t="s">
        <v>399</v>
      </c>
      <c r="S40" s="365" t="s">
        <v>399</v>
      </c>
      <c r="T40" s="365" t="s">
        <v>27</v>
      </c>
    </row>
    <row r="41" ht="19.5" customHeight="1" spans="1:20">
      <c r="A41" s="375" t="s">
        <v>213</v>
      </c>
      <c r="B41" s="375"/>
      <c r="C41" s="375"/>
      <c r="D41" s="375" t="s">
        <v>214</v>
      </c>
      <c r="E41" s="365" t="s">
        <v>400</v>
      </c>
      <c r="F41" s="365" t="s">
        <v>27</v>
      </c>
      <c r="G41" s="365" t="s">
        <v>400</v>
      </c>
      <c r="H41" s="365" t="s">
        <v>215</v>
      </c>
      <c r="I41" s="365"/>
      <c r="J41" s="365" t="s">
        <v>215</v>
      </c>
      <c r="K41" s="365" t="s">
        <v>215</v>
      </c>
      <c r="L41" s="365"/>
      <c r="M41" s="365"/>
      <c r="N41" s="365"/>
      <c r="O41" s="365" t="s">
        <v>215</v>
      </c>
      <c r="P41" s="365" t="s">
        <v>400</v>
      </c>
      <c r="Q41" s="365" t="s">
        <v>27</v>
      </c>
      <c r="R41" s="365" t="s">
        <v>400</v>
      </c>
      <c r="S41" s="365" t="s">
        <v>400</v>
      </c>
      <c r="T41" s="365" t="s">
        <v>27</v>
      </c>
    </row>
    <row r="42" ht="19.5" customHeight="1" spans="1:20">
      <c r="A42" s="375" t="s">
        <v>216</v>
      </c>
      <c r="B42" s="375"/>
      <c r="C42" s="375"/>
      <c r="D42" s="375" t="s">
        <v>217</v>
      </c>
      <c r="E42" s="365" t="s">
        <v>401</v>
      </c>
      <c r="F42" s="365" t="s">
        <v>27</v>
      </c>
      <c r="G42" s="365" t="s">
        <v>401</v>
      </c>
      <c r="H42" s="365" t="s">
        <v>218</v>
      </c>
      <c r="I42" s="365"/>
      <c r="J42" s="365" t="s">
        <v>218</v>
      </c>
      <c r="K42" s="365" t="s">
        <v>292</v>
      </c>
      <c r="L42" s="365"/>
      <c r="M42" s="365"/>
      <c r="N42" s="365"/>
      <c r="O42" s="365" t="s">
        <v>292</v>
      </c>
      <c r="P42" s="365" t="s">
        <v>402</v>
      </c>
      <c r="Q42" s="365" t="s">
        <v>27</v>
      </c>
      <c r="R42" s="365" t="s">
        <v>402</v>
      </c>
      <c r="S42" s="365" t="s">
        <v>402</v>
      </c>
      <c r="T42" s="365" t="s">
        <v>27</v>
      </c>
    </row>
    <row r="43" ht="19.5" customHeight="1" spans="1:20">
      <c r="A43" s="375" t="s">
        <v>219</v>
      </c>
      <c r="B43" s="375"/>
      <c r="C43" s="375"/>
      <c r="D43" s="375" t="s">
        <v>220</v>
      </c>
      <c r="E43" s="365" t="s">
        <v>27</v>
      </c>
      <c r="F43" s="365" t="s">
        <v>27</v>
      </c>
      <c r="G43" s="365" t="s">
        <v>27</v>
      </c>
      <c r="H43" s="365" t="s">
        <v>221</v>
      </c>
      <c r="I43" s="365"/>
      <c r="J43" s="365" t="s">
        <v>221</v>
      </c>
      <c r="K43" s="365" t="s">
        <v>221</v>
      </c>
      <c r="L43" s="365"/>
      <c r="M43" s="365"/>
      <c r="N43" s="365"/>
      <c r="O43" s="365" t="s">
        <v>221</v>
      </c>
      <c r="P43" s="365" t="s">
        <v>27</v>
      </c>
      <c r="Q43" s="365" t="s">
        <v>27</v>
      </c>
      <c r="R43" s="365" t="s">
        <v>27</v>
      </c>
      <c r="S43" s="365" t="s">
        <v>27</v>
      </c>
      <c r="T43" s="365" t="s">
        <v>27</v>
      </c>
    </row>
    <row r="44" ht="19.5" customHeight="1" spans="1:20">
      <c r="A44" s="375" t="s">
        <v>222</v>
      </c>
      <c r="B44" s="375"/>
      <c r="C44" s="375"/>
      <c r="D44" s="375" t="s">
        <v>223</v>
      </c>
      <c r="E44" s="365" t="s">
        <v>27</v>
      </c>
      <c r="F44" s="365" t="s">
        <v>27</v>
      </c>
      <c r="G44" s="365" t="s">
        <v>27</v>
      </c>
      <c r="H44" s="365" t="s">
        <v>224</v>
      </c>
      <c r="I44" s="365"/>
      <c r="J44" s="365" t="s">
        <v>224</v>
      </c>
      <c r="K44" s="365" t="s">
        <v>224</v>
      </c>
      <c r="L44" s="365"/>
      <c r="M44" s="365"/>
      <c r="N44" s="365"/>
      <c r="O44" s="365" t="s">
        <v>224</v>
      </c>
      <c r="P44" s="365" t="s">
        <v>27</v>
      </c>
      <c r="Q44" s="365" t="s">
        <v>27</v>
      </c>
      <c r="R44" s="365" t="s">
        <v>27</v>
      </c>
      <c r="S44" s="365" t="s">
        <v>27</v>
      </c>
      <c r="T44" s="365" t="s">
        <v>27</v>
      </c>
    </row>
    <row r="45" ht="19.5" customHeight="1" spans="1:20">
      <c r="A45" s="375" t="s">
        <v>225</v>
      </c>
      <c r="B45" s="375"/>
      <c r="C45" s="375"/>
      <c r="D45" s="375" t="s">
        <v>226</v>
      </c>
      <c r="E45" s="365" t="s">
        <v>230</v>
      </c>
      <c r="F45" s="365" t="s">
        <v>27</v>
      </c>
      <c r="G45" s="365" t="s">
        <v>230</v>
      </c>
      <c r="H45" s="365" t="s">
        <v>227</v>
      </c>
      <c r="I45" s="365"/>
      <c r="J45" s="365" t="s">
        <v>227</v>
      </c>
      <c r="K45" s="365" t="s">
        <v>227</v>
      </c>
      <c r="L45" s="365"/>
      <c r="M45" s="365"/>
      <c r="N45" s="365"/>
      <c r="O45" s="365" t="s">
        <v>227</v>
      </c>
      <c r="P45" s="365" t="s">
        <v>230</v>
      </c>
      <c r="Q45" s="365" t="s">
        <v>27</v>
      </c>
      <c r="R45" s="365" t="s">
        <v>230</v>
      </c>
      <c r="S45" s="365" t="s">
        <v>230</v>
      </c>
      <c r="T45" s="365" t="s">
        <v>27</v>
      </c>
    </row>
    <row r="46" ht="19.5" customHeight="1" spans="1:20">
      <c r="A46" s="375" t="s">
        <v>228</v>
      </c>
      <c r="B46" s="375"/>
      <c r="C46" s="375"/>
      <c r="D46" s="375" t="s">
        <v>229</v>
      </c>
      <c r="E46" s="365" t="s">
        <v>27</v>
      </c>
      <c r="F46" s="365" t="s">
        <v>27</v>
      </c>
      <c r="G46" s="365" t="s">
        <v>27</v>
      </c>
      <c r="H46" s="365" t="s">
        <v>230</v>
      </c>
      <c r="I46" s="365"/>
      <c r="J46" s="365" t="s">
        <v>230</v>
      </c>
      <c r="K46" s="365" t="s">
        <v>230</v>
      </c>
      <c r="L46" s="365"/>
      <c r="M46" s="365"/>
      <c r="N46" s="365"/>
      <c r="O46" s="365" t="s">
        <v>230</v>
      </c>
      <c r="P46" s="365" t="s">
        <v>27</v>
      </c>
      <c r="Q46" s="365" t="s">
        <v>27</v>
      </c>
      <c r="R46" s="365" t="s">
        <v>27</v>
      </c>
      <c r="S46" s="365" t="s">
        <v>27</v>
      </c>
      <c r="T46" s="365" t="s">
        <v>27</v>
      </c>
    </row>
    <row r="47" ht="19.5" customHeight="1" spans="1:20">
      <c r="A47" s="375" t="s">
        <v>231</v>
      </c>
      <c r="B47" s="375"/>
      <c r="C47" s="375"/>
      <c r="D47" s="375" t="s">
        <v>232</v>
      </c>
      <c r="E47" s="365" t="s">
        <v>403</v>
      </c>
      <c r="F47" s="365" t="s">
        <v>27</v>
      </c>
      <c r="G47" s="365" t="s">
        <v>403</v>
      </c>
      <c r="H47" s="365" t="s">
        <v>233</v>
      </c>
      <c r="I47" s="365"/>
      <c r="J47" s="365" t="s">
        <v>233</v>
      </c>
      <c r="K47" s="365" t="s">
        <v>404</v>
      </c>
      <c r="L47" s="365"/>
      <c r="M47" s="365"/>
      <c r="N47" s="365"/>
      <c r="O47" s="365" t="s">
        <v>404</v>
      </c>
      <c r="P47" s="365" t="s">
        <v>405</v>
      </c>
      <c r="Q47" s="365" t="s">
        <v>27</v>
      </c>
      <c r="R47" s="365" t="s">
        <v>405</v>
      </c>
      <c r="S47" s="365" t="s">
        <v>405</v>
      </c>
      <c r="T47" s="365" t="s">
        <v>27</v>
      </c>
    </row>
    <row r="48" ht="19.5" customHeight="1" spans="1:20">
      <c r="A48" s="375" t="s">
        <v>234</v>
      </c>
      <c r="B48" s="375"/>
      <c r="C48" s="375"/>
      <c r="D48" s="375" t="s">
        <v>235</v>
      </c>
      <c r="E48" s="365" t="s">
        <v>27</v>
      </c>
      <c r="F48" s="365" t="s">
        <v>27</v>
      </c>
      <c r="G48" s="365" t="s">
        <v>27</v>
      </c>
      <c r="H48" s="365" t="s">
        <v>236</v>
      </c>
      <c r="I48" s="365"/>
      <c r="J48" s="365" t="s">
        <v>236</v>
      </c>
      <c r="K48" s="365" t="s">
        <v>236</v>
      </c>
      <c r="L48" s="365"/>
      <c r="M48" s="365"/>
      <c r="N48" s="365"/>
      <c r="O48" s="365" t="s">
        <v>236</v>
      </c>
      <c r="P48" s="365" t="s">
        <v>27</v>
      </c>
      <c r="Q48" s="365" t="s">
        <v>27</v>
      </c>
      <c r="R48" s="365" t="s">
        <v>27</v>
      </c>
      <c r="S48" s="365" t="s">
        <v>27</v>
      </c>
      <c r="T48" s="365" t="s">
        <v>27</v>
      </c>
    </row>
    <row r="49" ht="19.5" customHeight="1" spans="1:20">
      <c r="A49" s="375" t="s">
        <v>406</v>
      </c>
      <c r="B49" s="375"/>
      <c r="C49" s="375"/>
      <c r="D49" s="375" t="s">
        <v>407</v>
      </c>
      <c r="E49" s="365" t="s">
        <v>408</v>
      </c>
      <c r="F49" s="365" t="s">
        <v>27</v>
      </c>
      <c r="G49" s="365" t="s">
        <v>408</v>
      </c>
      <c r="H49" s="365"/>
      <c r="I49" s="365"/>
      <c r="J49" s="365"/>
      <c r="K49" s="365"/>
      <c r="L49" s="365"/>
      <c r="M49" s="365"/>
      <c r="N49" s="365"/>
      <c r="O49" s="365"/>
      <c r="P49" s="365" t="s">
        <v>408</v>
      </c>
      <c r="Q49" s="365" t="s">
        <v>27</v>
      </c>
      <c r="R49" s="365" t="s">
        <v>408</v>
      </c>
      <c r="S49" s="365" t="s">
        <v>408</v>
      </c>
      <c r="T49" s="365" t="s">
        <v>27</v>
      </c>
    </row>
    <row r="50" ht="19.5" customHeight="1" spans="1:20">
      <c r="A50" s="375" t="s">
        <v>237</v>
      </c>
      <c r="B50" s="375"/>
      <c r="C50" s="375"/>
      <c r="D50" s="375" t="s">
        <v>238</v>
      </c>
      <c r="E50" s="365" t="s">
        <v>409</v>
      </c>
      <c r="F50" s="365" t="s">
        <v>27</v>
      </c>
      <c r="G50" s="365" t="s">
        <v>409</v>
      </c>
      <c r="H50" s="365" t="s">
        <v>239</v>
      </c>
      <c r="I50" s="365"/>
      <c r="J50" s="365" t="s">
        <v>239</v>
      </c>
      <c r="K50" s="365" t="s">
        <v>294</v>
      </c>
      <c r="L50" s="365"/>
      <c r="M50" s="365"/>
      <c r="N50" s="365"/>
      <c r="O50" s="365" t="s">
        <v>294</v>
      </c>
      <c r="P50" s="365" t="s">
        <v>410</v>
      </c>
      <c r="Q50" s="365" t="s">
        <v>27</v>
      </c>
      <c r="R50" s="365" t="s">
        <v>410</v>
      </c>
      <c r="S50" s="365" t="s">
        <v>410</v>
      </c>
      <c r="T50" s="365" t="s">
        <v>27</v>
      </c>
    </row>
    <row r="51" ht="19.5" customHeight="1" spans="1:20">
      <c r="A51" s="375" t="s">
        <v>240</v>
      </c>
      <c r="B51" s="375"/>
      <c r="C51" s="375"/>
      <c r="D51" s="375" t="s">
        <v>241</v>
      </c>
      <c r="E51" s="365" t="s">
        <v>411</v>
      </c>
      <c r="F51" s="365" t="s">
        <v>27</v>
      </c>
      <c r="G51" s="365" t="s">
        <v>411</v>
      </c>
      <c r="H51" s="365" t="s">
        <v>242</v>
      </c>
      <c r="I51" s="365"/>
      <c r="J51" s="365" t="s">
        <v>242</v>
      </c>
      <c r="K51" s="365" t="s">
        <v>412</v>
      </c>
      <c r="L51" s="365"/>
      <c r="M51" s="365"/>
      <c r="N51" s="365"/>
      <c r="O51" s="365" t="s">
        <v>412</v>
      </c>
      <c r="P51" s="365" t="s">
        <v>413</v>
      </c>
      <c r="Q51" s="365" t="s">
        <v>27</v>
      </c>
      <c r="R51" s="365" t="s">
        <v>413</v>
      </c>
      <c r="S51" s="365" t="s">
        <v>413</v>
      </c>
      <c r="T51" s="365" t="s">
        <v>27</v>
      </c>
    </row>
    <row r="52" ht="19.5" customHeight="1" spans="1:20">
      <c r="A52" s="375" t="s">
        <v>243</v>
      </c>
      <c r="B52" s="375"/>
      <c r="C52" s="375"/>
      <c r="D52" s="375" t="s">
        <v>244</v>
      </c>
      <c r="E52" s="365" t="s">
        <v>414</v>
      </c>
      <c r="F52" s="365" t="s">
        <v>27</v>
      </c>
      <c r="G52" s="365" t="s">
        <v>414</v>
      </c>
      <c r="H52" s="365" t="s">
        <v>245</v>
      </c>
      <c r="I52" s="365"/>
      <c r="J52" s="365" t="s">
        <v>245</v>
      </c>
      <c r="K52" s="365" t="s">
        <v>415</v>
      </c>
      <c r="L52" s="365"/>
      <c r="M52" s="365"/>
      <c r="N52" s="365"/>
      <c r="O52" s="365" t="s">
        <v>415</v>
      </c>
      <c r="P52" s="365" t="s">
        <v>416</v>
      </c>
      <c r="Q52" s="365" t="s">
        <v>27</v>
      </c>
      <c r="R52" s="365" t="s">
        <v>416</v>
      </c>
      <c r="S52" s="365" t="s">
        <v>416</v>
      </c>
      <c r="T52" s="365" t="s">
        <v>27</v>
      </c>
    </row>
    <row r="53" ht="19.5" customHeight="1" spans="1:20">
      <c r="A53" s="375" t="s">
        <v>246</v>
      </c>
      <c r="B53" s="375"/>
      <c r="C53" s="375"/>
      <c r="D53" s="375" t="s">
        <v>247</v>
      </c>
      <c r="E53" s="365" t="s">
        <v>230</v>
      </c>
      <c r="F53" s="365" t="s">
        <v>27</v>
      </c>
      <c r="G53" s="365" t="s">
        <v>230</v>
      </c>
      <c r="H53" s="365" t="s">
        <v>248</v>
      </c>
      <c r="I53" s="365"/>
      <c r="J53" s="365" t="s">
        <v>248</v>
      </c>
      <c r="K53" s="365" t="s">
        <v>297</v>
      </c>
      <c r="L53" s="365"/>
      <c r="M53" s="365"/>
      <c r="N53" s="365"/>
      <c r="O53" s="365" t="s">
        <v>297</v>
      </c>
      <c r="P53" s="365" t="s">
        <v>27</v>
      </c>
      <c r="Q53" s="365" t="s">
        <v>27</v>
      </c>
      <c r="R53" s="365" t="s">
        <v>27</v>
      </c>
      <c r="S53" s="365" t="s">
        <v>27</v>
      </c>
      <c r="T53" s="365" t="s">
        <v>27</v>
      </c>
    </row>
    <row r="54" ht="19.5" customHeight="1" spans="1:20">
      <c r="A54" s="375" t="s">
        <v>249</v>
      </c>
      <c r="B54" s="375"/>
      <c r="C54" s="375"/>
      <c r="D54" s="375" t="s">
        <v>250</v>
      </c>
      <c r="E54" s="365" t="s">
        <v>417</v>
      </c>
      <c r="F54" s="365" t="s">
        <v>27</v>
      </c>
      <c r="G54" s="365" t="s">
        <v>417</v>
      </c>
      <c r="H54" s="365" t="s">
        <v>251</v>
      </c>
      <c r="I54" s="365"/>
      <c r="J54" s="365" t="s">
        <v>251</v>
      </c>
      <c r="K54" s="365" t="s">
        <v>418</v>
      </c>
      <c r="L54" s="365"/>
      <c r="M54" s="365"/>
      <c r="N54" s="365"/>
      <c r="O54" s="365" t="s">
        <v>418</v>
      </c>
      <c r="P54" s="365" t="s">
        <v>416</v>
      </c>
      <c r="Q54" s="365" t="s">
        <v>27</v>
      </c>
      <c r="R54" s="365" t="s">
        <v>416</v>
      </c>
      <c r="S54" s="365" t="s">
        <v>416</v>
      </c>
      <c r="T54" s="365" t="s">
        <v>27</v>
      </c>
    </row>
    <row r="55" ht="19.5" customHeight="1" spans="1:20">
      <c r="A55" s="375" t="s">
        <v>299</v>
      </c>
      <c r="B55" s="375"/>
      <c r="C55" s="375"/>
      <c r="D55" s="375" t="s">
        <v>300</v>
      </c>
      <c r="E55" s="365" t="s">
        <v>301</v>
      </c>
      <c r="F55" s="365" t="s">
        <v>27</v>
      </c>
      <c r="G55" s="365" t="s">
        <v>301</v>
      </c>
      <c r="H55" s="365"/>
      <c r="I55" s="365"/>
      <c r="J55" s="365"/>
      <c r="K55" s="365" t="s">
        <v>301</v>
      </c>
      <c r="L55" s="365"/>
      <c r="M55" s="365"/>
      <c r="N55" s="365"/>
      <c r="O55" s="365" t="s">
        <v>301</v>
      </c>
      <c r="P55" s="365" t="s">
        <v>27</v>
      </c>
      <c r="Q55" s="365" t="s">
        <v>27</v>
      </c>
      <c r="R55" s="365" t="s">
        <v>27</v>
      </c>
      <c r="S55" s="365" t="s">
        <v>27</v>
      </c>
      <c r="T55" s="365" t="s">
        <v>27</v>
      </c>
    </row>
    <row r="56" ht="19.5" customHeight="1" spans="1:20">
      <c r="A56" s="375" t="s">
        <v>252</v>
      </c>
      <c r="B56" s="375"/>
      <c r="C56" s="375"/>
      <c r="D56" s="375" t="s">
        <v>253</v>
      </c>
      <c r="E56" s="365" t="s">
        <v>27</v>
      </c>
      <c r="F56" s="365" t="s">
        <v>27</v>
      </c>
      <c r="G56" s="365" t="s">
        <v>27</v>
      </c>
      <c r="H56" s="365" t="s">
        <v>254</v>
      </c>
      <c r="I56" s="365"/>
      <c r="J56" s="365" t="s">
        <v>254</v>
      </c>
      <c r="K56" s="365" t="s">
        <v>254</v>
      </c>
      <c r="L56" s="365"/>
      <c r="M56" s="365"/>
      <c r="N56" s="365"/>
      <c r="O56" s="365" t="s">
        <v>254</v>
      </c>
      <c r="P56" s="365" t="s">
        <v>27</v>
      </c>
      <c r="Q56" s="365" t="s">
        <v>27</v>
      </c>
      <c r="R56" s="365" t="s">
        <v>27</v>
      </c>
      <c r="S56" s="365" t="s">
        <v>27</v>
      </c>
      <c r="T56" s="365" t="s">
        <v>27</v>
      </c>
    </row>
    <row r="57" ht="19.5" customHeight="1" spans="1:20">
      <c r="A57" s="375" t="s">
        <v>255</v>
      </c>
      <c r="B57" s="375"/>
      <c r="C57" s="375"/>
      <c r="D57" s="375" t="s">
        <v>256</v>
      </c>
      <c r="E57" s="365" t="s">
        <v>27</v>
      </c>
      <c r="F57" s="365" t="s">
        <v>27</v>
      </c>
      <c r="G57" s="365" t="s">
        <v>27</v>
      </c>
      <c r="H57" s="365" t="s">
        <v>254</v>
      </c>
      <c r="I57" s="365"/>
      <c r="J57" s="365" t="s">
        <v>254</v>
      </c>
      <c r="K57" s="365" t="s">
        <v>254</v>
      </c>
      <c r="L57" s="365"/>
      <c r="M57" s="365"/>
      <c r="N57" s="365"/>
      <c r="O57" s="365" t="s">
        <v>254</v>
      </c>
      <c r="P57" s="365" t="s">
        <v>27</v>
      </c>
      <c r="Q57" s="365" t="s">
        <v>27</v>
      </c>
      <c r="R57" s="365" t="s">
        <v>27</v>
      </c>
      <c r="S57" s="365" t="s">
        <v>27</v>
      </c>
      <c r="T57" s="365" t="s">
        <v>27</v>
      </c>
    </row>
    <row r="58" ht="19.5" customHeight="1" spans="1:20">
      <c r="A58" s="375" t="s">
        <v>419</v>
      </c>
      <c r="B58" s="375"/>
      <c r="C58" s="375"/>
      <c r="D58" s="375" t="s">
        <v>420</v>
      </c>
      <c r="E58" s="365" t="s">
        <v>27</v>
      </c>
      <c r="F58" s="365" t="s">
        <v>27</v>
      </c>
      <c r="G58" s="365" t="s">
        <v>27</v>
      </c>
      <c r="H58" s="365"/>
      <c r="I58" s="365"/>
      <c r="J58" s="365"/>
      <c r="K58" s="365"/>
      <c r="L58" s="365"/>
      <c r="M58" s="365"/>
      <c r="N58" s="365"/>
      <c r="O58" s="365"/>
      <c r="P58" s="365" t="s">
        <v>27</v>
      </c>
      <c r="Q58" s="365" t="s">
        <v>27</v>
      </c>
      <c r="R58" s="365"/>
      <c r="S58" s="365"/>
      <c r="T58" s="365"/>
    </row>
    <row r="59" ht="19.5" customHeight="1" spans="1:20">
      <c r="A59" s="375" t="s">
        <v>421</v>
      </c>
      <c r="B59" s="375"/>
      <c r="C59" s="375"/>
      <c r="D59" s="375" t="s">
        <v>420</v>
      </c>
      <c r="E59" s="365" t="s">
        <v>27</v>
      </c>
      <c r="F59" s="365" t="s">
        <v>27</v>
      </c>
      <c r="G59" s="365" t="s">
        <v>27</v>
      </c>
      <c r="H59" s="365"/>
      <c r="I59" s="365"/>
      <c r="J59" s="365"/>
      <c r="K59" s="365"/>
      <c r="L59" s="365"/>
      <c r="M59" s="365"/>
      <c r="N59" s="365"/>
      <c r="O59" s="365"/>
      <c r="P59" s="365" t="s">
        <v>27</v>
      </c>
      <c r="Q59" s="365" t="s">
        <v>27</v>
      </c>
      <c r="R59" s="365"/>
      <c r="S59" s="365"/>
      <c r="T59" s="365"/>
    </row>
    <row r="60" ht="19.5" customHeight="1" spans="1:20">
      <c r="A60" s="375" t="s">
        <v>257</v>
      </c>
      <c r="B60" s="375"/>
      <c r="C60" s="375"/>
      <c r="D60" s="375" t="s">
        <v>258</v>
      </c>
      <c r="E60" s="365" t="s">
        <v>27</v>
      </c>
      <c r="F60" s="365" t="s">
        <v>27</v>
      </c>
      <c r="G60" s="365" t="s">
        <v>27</v>
      </c>
      <c r="H60" s="365" t="s">
        <v>83</v>
      </c>
      <c r="I60" s="365" t="s">
        <v>83</v>
      </c>
      <c r="J60" s="365"/>
      <c r="K60" s="365" t="s">
        <v>83</v>
      </c>
      <c r="L60" s="365" t="s">
        <v>83</v>
      </c>
      <c r="M60" s="365" t="s">
        <v>83</v>
      </c>
      <c r="N60" s="365" t="s">
        <v>27</v>
      </c>
      <c r="O60" s="365"/>
      <c r="P60" s="365" t="s">
        <v>27</v>
      </c>
      <c r="Q60" s="365" t="s">
        <v>27</v>
      </c>
      <c r="R60" s="365" t="s">
        <v>27</v>
      </c>
      <c r="S60" s="365" t="s">
        <v>27</v>
      </c>
      <c r="T60" s="365" t="s">
        <v>27</v>
      </c>
    </row>
    <row r="61" ht="19.5" customHeight="1" spans="1:20">
      <c r="A61" s="375" t="s">
        <v>259</v>
      </c>
      <c r="B61" s="375"/>
      <c r="C61" s="375"/>
      <c r="D61" s="375" t="s">
        <v>260</v>
      </c>
      <c r="E61" s="365" t="s">
        <v>27</v>
      </c>
      <c r="F61" s="365" t="s">
        <v>27</v>
      </c>
      <c r="G61" s="365" t="s">
        <v>27</v>
      </c>
      <c r="H61" s="365" t="s">
        <v>83</v>
      </c>
      <c r="I61" s="365" t="s">
        <v>83</v>
      </c>
      <c r="J61" s="365"/>
      <c r="K61" s="365" t="s">
        <v>83</v>
      </c>
      <c r="L61" s="365" t="s">
        <v>83</v>
      </c>
      <c r="M61" s="365" t="s">
        <v>83</v>
      </c>
      <c r="N61" s="365" t="s">
        <v>27</v>
      </c>
      <c r="O61" s="365"/>
      <c r="P61" s="365" t="s">
        <v>27</v>
      </c>
      <c r="Q61" s="365" t="s">
        <v>27</v>
      </c>
      <c r="R61" s="365" t="s">
        <v>27</v>
      </c>
      <c r="S61" s="365" t="s">
        <v>27</v>
      </c>
      <c r="T61" s="365" t="s">
        <v>27</v>
      </c>
    </row>
    <row r="62" ht="19.5" customHeight="1" spans="1:20">
      <c r="A62" s="375" t="s">
        <v>261</v>
      </c>
      <c r="B62" s="375"/>
      <c r="C62" s="375"/>
      <c r="D62" s="375" t="s">
        <v>262</v>
      </c>
      <c r="E62" s="365" t="s">
        <v>27</v>
      </c>
      <c r="F62" s="365" t="s">
        <v>27</v>
      </c>
      <c r="G62" s="365" t="s">
        <v>27</v>
      </c>
      <c r="H62" s="365" t="s">
        <v>83</v>
      </c>
      <c r="I62" s="365" t="s">
        <v>83</v>
      </c>
      <c r="J62" s="365"/>
      <c r="K62" s="365" t="s">
        <v>83</v>
      </c>
      <c r="L62" s="365" t="s">
        <v>83</v>
      </c>
      <c r="M62" s="365" t="s">
        <v>83</v>
      </c>
      <c r="N62" s="365" t="s">
        <v>27</v>
      </c>
      <c r="O62" s="365"/>
      <c r="P62" s="365" t="s">
        <v>27</v>
      </c>
      <c r="Q62" s="365" t="s">
        <v>27</v>
      </c>
      <c r="R62" s="365" t="s">
        <v>27</v>
      </c>
      <c r="S62" s="365" t="s">
        <v>27</v>
      </c>
      <c r="T62" s="365" t="s">
        <v>27</v>
      </c>
    </row>
    <row r="63" ht="19.5" customHeight="1" spans="1:20">
      <c r="A63" s="375" t="s">
        <v>422</v>
      </c>
      <c r="B63" s="375"/>
      <c r="C63" s="375"/>
      <c r="D63" s="375"/>
      <c r="E63" s="375"/>
      <c r="F63" s="375"/>
      <c r="G63" s="375"/>
      <c r="H63" s="375"/>
      <c r="I63" s="375"/>
      <c r="J63" s="375"/>
      <c r="K63" s="375"/>
      <c r="L63" s="375"/>
      <c r="M63" s="375"/>
      <c r="N63" s="375"/>
      <c r="O63" s="375"/>
      <c r="P63" s="375"/>
      <c r="Q63" s="375"/>
      <c r="R63" s="375"/>
      <c r="S63" s="375"/>
      <c r="T63" s="375"/>
    </row>
  </sheetData>
  <mergeCells count="8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T6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374" t="s">
        <v>423</v>
      </c>
    </row>
    <row r="2" spans="9:9">
      <c r="I2" s="377" t="s">
        <v>424</v>
      </c>
    </row>
    <row r="3" spans="1:9">
      <c r="A3" s="377" t="s">
        <v>2</v>
      </c>
      <c r="I3" s="377" t="s">
        <v>3</v>
      </c>
    </row>
    <row r="4" ht="19.5" customHeight="1" spans="1:9">
      <c r="A4" s="369" t="s">
        <v>337</v>
      </c>
      <c r="B4" s="369"/>
      <c r="C4" s="369"/>
      <c r="D4" s="369" t="s">
        <v>336</v>
      </c>
      <c r="E4" s="369"/>
      <c r="F4" s="369"/>
      <c r="G4" s="369"/>
      <c r="H4" s="369"/>
      <c r="I4" s="369"/>
    </row>
    <row r="5" ht="19.5" customHeight="1" spans="1:9">
      <c r="A5" s="369" t="s">
        <v>425</v>
      </c>
      <c r="B5" s="369" t="s">
        <v>136</v>
      </c>
      <c r="C5" s="369" t="s">
        <v>8</v>
      </c>
      <c r="D5" s="369" t="s">
        <v>425</v>
      </c>
      <c r="E5" s="369" t="s">
        <v>136</v>
      </c>
      <c r="F5" s="369" t="s">
        <v>8</v>
      </c>
      <c r="G5" s="369" t="s">
        <v>425</v>
      </c>
      <c r="H5" s="369" t="s">
        <v>136</v>
      </c>
      <c r="I5" s="369" t="s">
        <v>8</v>
      </c>
    </row>
    <row r="6" ht="19.5" customHeight="1" spans="1:9">
      <c r="A6" s="369"/>
      <c r="B6" s="369"/>
      <c r="C6" s="369"/>
      <c r="D6" s="369"/>
      <c r="E6" s="369"/>
      <c r="F6" s="369"/>
      <c r="G6" s="369"/>
      <c r="H6" s="369"/>
      <c r="I6" s="369"/>
    </row>
    <row r="7" ht="19.5" customHeight="1" spans="1:9">
      <c r="A7" s="363" t="s">
        <v>426</v>
      </c>
      <c r="B7" s="363" t="s">
        <v>427</v>
      </c>
      <c r="C7" s="365" t="s">
        <v>428</v>
      </c>
      <c r="D7" s="363" t="s">
        <v>429</v>
      </c>
      <c r="E7" s="363" t="s">
        <v>430</v>
      </c>
      <c r="F7" s="365" t="s">
        <v>345</v>
      </c>
      <c r="G7" s="363" t="s">
        <v>431</v>
      </c>
      <c r="H7" s="363" t="s">
        <v>432</v>
      </c>
      <c r="I7" s="365" t="s">
        <v>27</v>
      </c>
    </row>
    <row r="8" ht="19.5" customHeight="1" spans="1:9">
      <c r="A8" s="363" t="s">
        <v>433</v>
      </c>
      <c r="B8" s="363" t="s">
        <v>434</v>
      </c>
      <c r="C8" s="365" t="s">
        <v>435</v>
      </c>
      <c r="D8" s="363" t="s">
        <v>436</v>
      </c>
      <c r="E8" s="363" t="s">
        <v>437</v>
      </c>
      <c r="F8" s="365" t="s">
        <v>438</v>
      </c>
      <c r="G8" s="363" t="s">
        <v>439</v>
      </c>
      <c r="H8" s="363" t="s">
        <v>440</v>
      </c>
      <c r="I8" s="365" t="s">
        <v>27</v>
      </c>
    </row>
    <row r="9" ht="19.5" customHeight="1" spans="1:9">
      <c r="A9" s="363" t="s">
        <v>441</v>
      </c>
      <c r="B9" s="363" t="s">
        <v>442</v>
      </c>
      <c r="C9" s="365" t="s">
        <v>443</v>
      </c>
      <c r="D9" s="363" t="s">
        <v>444</v>
      </c>
      <c r="E9" s="363" t="s">
        <v>445</v>
      </c>
      <c r="F9" s="365" t="s">
        <v>446</v>
      </c>
      <c r="G9" s="363" t="s">
        <v>447</v>
      </c>
      <c r="H9" s="363" t="s">
        <v>448</v>
      </c>
      <c r="I9" s="365" t="s">
        <v>27</v>
      </c>
    </row>
    <row r="10" ht="19.5" customHeight="1" spans="1:9">
      <c r="A10" s="363" t="s">
        <v>449</v>
      </c>
      <c r="B10" s="363" t="s">
        <v>450</v>
      </c>
      <c r="C10" s="365" t="s">
        <v>451</v>
      </c>
      <c r="D10" s="363" t="s">
        <v>452</v>
      </c>
      <c r="E10" s="363" t="s">
        <v>453</v>
      </c>
      <c r="F10" s="365" t="s">
        <v>454</v>
      </c>
      <c r="G10" s="363" t="s">
        <v>455</v>
      </c>
      <c r="H10" s="363" t="s">
        <v>456</v>
      </c>
      <c r="I10" s="365" t="s">
        <v>27</v>
      </c>
    </row>
    <row r="11" ht="19.5" customHeight="1" spans="1:9">
      <c r="A11" s="363" t="s">
        <v>457</v>
      </c>
      <c r="B11" s="363" t="s">
        <v>458</v>
      </c>
      <c r="C11" s="365" t="s">
        <v>27</v>
      </c>
      <c r="D11" s="363" t="s">
        <v>459</v>
      </c>
      <c r="E11" s="363" t="s">
        <v>460</v>
      </c>
      <c r="F11" s="365" t="s">
        <v>461</v>
      </c>
      <c r="G11" s="363" t="s">
        <v>462</v>
      </c>
      <c r="H11" s="363" t="s">
        <v>463</v>
      </c>
      <c r="I11" s="365" t="s">
        <v>27</v>
      </c>
    </row>
    <row r="12" ht="19.5" customHeight="1" spans="1:9">
      <c r="A12" s="363" t="s">
        <v>464</v>
      </c>
      <c r="B12" s="363" t="s">
        <v>465</v>
      </c>
      <c r="C12" s="365" t="s">
        <v>466</v>
      </c>
      <c r="D12" s="363" t="s">
        <v>467</v>
      </c>
      <c r="E12" s="363" t="s">
        <v>468</v>
      </c>
      <c r="F12" s="365" t="s">
        <v>469</v>
      </c>
      <c r="G12" s="363" t="s">
        <v>470</v>
      </c>
      <c r="H12" s="363" t="s">
        <v>471</v>
      </c>
      <c r="I12" s="365" t="s">
        <v>27</v>
      </c>
    </row>
    <row r="13" ht="19.5" customHeight="1" spans="1:9">
      <c r="A13" s="363" t="s">
        <v>472</v>
      </c>
      <c r="B13" s="363" t="s">
        <v>473</v>
      </c>
      <c r="C13" s="365" t="s">
        <v>157</v>
      </c>
      <c r="D13" s="363" t="s">
        <v>474</v>
      </c>
      <c r="E13" s="363" t="s">
        <v>475</v>
      </c>
      <c r="F13" s="365" t="s">
        <v>476</v>
      </c>
      <c r="G13" s="363" t="s">
        <v>477</v>
      </c>
      <c r="H13" s="363" t="s">
        <v>478</v>
      </c>
      <c r="I13" s="365" t="s">
        <v>27</v>
      </c>
    </row>
    <row r="14" ht="19.5" customHeight="1" spans="1:9">
      <c r="A14" s="363" t="s">
        <v>479</v>
      </c>
      <c r="B14" s="363" t="s">
        <v>480</v>
      </c>
      <c r="C14" s="365" t="s">
        <v>160</v>
      </c>
      <c r="D14" s="363" t="s">
        <v>481</v>
      </c>
      <c r="E14" s="363" t="s">
        <v>482</v>
      </c>
      <c r="F14" s="365" t="s">
        <v>352</v>
      </c>
      <c r="G14" s="363" t="s">
        <v>483</v>
      </c>
      <c r="H14" s="363" t="s">
        <v>484</v>
      </c>
      <c r="I14" s="365" t="s">
        <v>27</v>
      </c>
    </row>
    <row r="15" ht="19.5" customHeight="1" spans="1:9">
      <c r="A15" s="363" t="s">
        <v>485</v>
      </c>
      <c r="B15" s="363" t="s">
        <v>486</v>
      </c>
      <c r="C15" s="365" t="s">
        <v>487</v>
      </c>
      <c r="D15" s="363" t="s">
        <v>488</v>
      </c>
      <c r="E15" s="363" t="s">
        <v>489</v>
      </c>
      <c r="F15" s="365" t="s">
        <v>27</v>
      </c>
      <c r="G15" s="363" t="s">
        <v>490</v>
      </c>
      <c r="H15" s="363" t="s">
        <v>491</v>
      </c>
      <c r="I15" s="365" t="s">
        <v>27</v>
      </c>
    </row>
    <row r="16" ht="19.5" customHeight="1" spans="1:9">
      <c r="A16" s="363" t="s">
        <v>492</v>
      </c>
      <c r="B16" s="363" t="s">
        <v>493</v>
      </c>
      <c r="C16" s="365" t="s">
        <v>182</v>
      </c>
      <c r="D16" s="363" t="s">
        <v>494</v>
      </c>
      <c r="E16" s="363" t="s">
        <v>495</v>
      </c>
      <c r="F16" s="365" t="s">
        <v>27</v>
      </c>
      <c r="G16" s="363" t="s">
        <v>496</v>
      </c>
      <c r="H16" s="363" t="s">
        <v>497</v>
      </c>
      <c r="I16" s="365" t="s">
        <v>27</v>
      </c>
    </row>
    <row r="17" ht="19.5" customHeight="1" spans="1:9">
      <c r="A17" s="363" t="s">
        <v>498</v>
      </c>
      <c r="B17" s="363" t="s">
        <v>499</v>
      </c>
      <c r="C17" s="365" t="s">
        <v>500</v>
      </c>
      <c r="D17" s="363" t="s">
        <v>501</v>
      </c>
      <c r="E17" s="363" t="s">
        <v>502</v>
      </c>
      <c r="F17" s="365" t="s">
        <v>503</v>
      </c>
      <c r="G17" s="363" t="s">
        <v>504</v>
      </c>
      <c r="H17" s="363" t="s">
        <v>505</v>
      </c>
      <c r="I17" s="365" t="s">
        <v>27</v>
      </c>
    </row>
    <row r="18" ht="19.5" customHeight="1" spans="1:9">
      <c r="A18" s="363" t="s">
        <v>506</v>
      </c>
      <c r="B18" s="363" t="s">
        <v>507</v>
      </c>
      <c r="C18" s="365" t="s">
        <v>83</v>
      </c>
      <c r="D18" s="363" t="s">
        <v>508</v>
      </c>
      <c r="E18" s="363" t="s">
        <v>509</v>
      </c>
      <c r="F18" s="365" t="s">
        <v>27</v>
      </c>
      <c r="G18" s="363" t="s">
        <v>510</v>
      </c>
      <c r="H18" s="363" t="s">
        <v>511</v>
      </c>
      <c r="I18" s="365" t="s">
        <v>27</v>
      </c>
    </row>
    <row r="19" ht="19.5" customHeight="1" spans="1:9">
      <c r="A19" s="363" t="s">
        <v>512</v>
      </c>
      <c r="B19" s="363" t="s">
        <v>513</v>
      </c>
      <c r="C19" s="365" t="s">
        <v>27</v>
      </c>
      <c r="D19" s="363" t="s">
        <v>514</v>
      </c>
      <c r="E19" s="363" t="s">
        <v>515</v>
      </c>
      <c r="F19" s="365" t="s">
        <v>516</v>
      </c>
      <c r="G19" s="363" t="s">
        <v>517</v>
      </c>
      <c r="H19" s="363" t="s">
        <v>518</v>
      </c>
      <c r="I19" s="365" t="s">
        <v>27</v>
      </c>
    </row>
    <row r="20" ht="19.5" customHeight="1" spans="1:9">
      <c r="A20" s="363" t="s">
        <v>519</v>
      </c>
      <c r="B20" s="363" t="s">
        <v>520</v>
      </c>
      <c r="C20" s="365" t="s">
        <v>521</v>
      </c>
      <c r="D20" s="363" t="s">
        <v>522</v>
      </c>
      <c r="E20" s="363" t="s">
        <v>523</v>
      </c>
      <c r="F20" s="365" t="s">
        <v>524</v>
      </c>
      <c r="G20" s="363" t="s">
        <v>525</v>
      </c>
      <c r="H20" s="363" t="s">
        <v>526</v>
      </c>
      <c r="I20" s="365" t="s">
        <v>27</v>
      </c>
    </row>
    <row r="21" ht="19.5" customHeight="1" spans="1:9">
      <c r="A21" s="363" t="s">
        <v>527</v>
      </c>
      <c r="B21" s="363" t="s">
        <v>528</v>
      </c>
      <c r="C21" s="365" t="s">
        <v>529</v>
      </c>
      <c r="D21" s="363" t="s">
        <v>530</v>
      </c>
      <c r="E21" s="363" t="s">
        <v>531</v>
      </c>
      <c r="F21" s="365" t="s">
        <v>27</v>
      </c>
      <c r="G21" s="363" t="s">
        <v>532</v>
      </c>
      <c r="H21" s="363" t="s">
        <v>533</v>
      </c>
      <c r="I21" s="365" t="s">
        <v>27</v>
      </c>
    </row>
    <row r="22" ht="19.5" customHeight="1" spans="1:9">
      <c r="A22" s="363" t="s">
        <v>534</v>
      </c>
      <c r="B22" s="363" t="s">
        <v>535</v>
      </c>
      <c r="C22" s="365" t="s">
        <v>27</v>
      </c>
      <c r="D22" s="363" t="s">
        <v>536</v>
      </c>
      <c r="E22" s="363" t="s">
        <v>537</v>
      </c>
      <c r="F22" s="365" t="s">
        <v>27</v>
      </c>
      <c r="G22" s="363" t="s">
        <v>538</v>
      </c>
      <c r="H22" s="363" t="s">
        <v>539</v>
      </c>
      <c r="I22" s="365" t="s">
        <v>27</v>
      </c>
    </row>
    <row r="23" ht="19.5" customHeight="1" spans="1:9">
      <c r="A23" s="363" t="s">
        <v>540</v>
      </c>
      <c r="B23" s="363" t="s">
        <v>541</v>
      </c>
      <c r="C23" s="365" t="s">
        <v>154</v>
      </c>
      <c r="D23" s="363" t="s">
        <v>542</v>
      </c>
      <c r="E23" s="363" t="s">
        <v>543</v>
      </c>
      <c r="F23" s="365" t="s">
        <v>544</v>
      </c>
      <c r="G23" s="363" t="s">
        <v>545</v>
      </c>
      <c r="H23" s="363" t="s">
        <v>546</v>
      </c>
      <c r="I23" s="365" t="s">
        <v>27</v>
      </c>
    </row>
    <row r="24" ht="19.5" customHeight="1" spans="1:9">
      <c r="A24" s="363" t="s">
        <v>547</v>
      </c>
      <c r="B24" s="363" t="s">
        <v>548</v>
      </c>
      <c r="C24" s="365" t="s">
        <v>27</v>
      </c>
      <c r="D24" s="363" t="s">
        <v>549</v>
      </c>
      <c r="E24" s="363" t="s">
        <v>550</v>
      </c>
      <c r="F24" s="365" t="s">
        <v>27</v>
      </c>
      <c r="G24" s="363" t="s">
        <v>551</v>
      </c>
      <c r="H24" s="363" t="s">
        <v>552</v>
      </c>
      <c r="I24" s="365" t="s">
        <v>27</v>
      </c>
    </row>
    <row r="25" ht="19.5" customHeight="1" spans="1:9">
      <c r="A25" s="363" t="s">
        <v>553</v>
      </c>
      <c r="B25" s="363" t="s">
        <v>554</v>
      </c>
      <c r="C25" s="365" t="s">
        <v>555</v>
      </c>
      <c r="D25" s="363" t="s">
        <v>556</v>
      </c>
      <c r="E25" s="363" t="s">
        <v>557</v>
      </c>
      <c r="F25" s="365" t="s">
        <v>27</v>
      </c>
      <c r="G25" s="363" t="s">
        <v>558</v>
      </c>
      <c r="H25" s="363" t="s">
        <v>559</v>
      </c>
      <c r="I25" s="365" t="s">
        <v>27</v>
      </c>
    </row>
    <row r="26" ht="19.5" customHeight="1" spans="1:9">
      <c r="A26" s="363" t="s">
        <v>560</v>
      </c>
      <c r="B26" s="363" t="s">
        <v>561</v>
      </c>
      <c r="C26" s="365" t="s">
        <v>562</v>
      </c>
      <c r="D26" s="363" t="s">
        <v>563</v>
      </c>
      <c r="E26" s="363" t="s">
        <v>564</v>
      </c>
      <c r="F26" s="365" t="s">
        <v>27</v>
      </c>
      <c r="G26" s="363" t="s">
        <v>565</v>
      </c>
      <c r="H26" s="363" t="s">
        <v>566</v>
      </c>
      <c r="I26" s="365" t="s">
        <v>27</v>
      </c>
    </row>
    <row r="27" ht="19.5" customHeight="1" spans="1:9">
      <c r="A27" s="363" t="s">
        <v>567</v>
      </c>
      <c r="B27" s="363" t="s">
        <v>568</v>
      </c>
      <c r="C27" s="365" t="s">
        <v>27</v>
      </c>
      <c r="D27" s="363" t="s">
        <v>569</v>
      </c>
      <c r="E27" s="363" t="s">
        <v>570</v>
      </c>
      <c r="F27" s="365" t="s">
        <v>571</v>
      </c>
      <c r="G27" s="363" t="s">
        <v>572</v>
      </c>
      <c r="H27" s="363" t="s">
        <v>573</v>
      </c>
      <c r="I27" s="365" t="s">
        <v>27</v>
      </c>
    </row>
    <row r="28" ht="19.5" customHeight="1" spans="1:9">
      <c r="A28" s="363" t="s">
        <v>574</v>
      </c>
      <c r="B28" s="363" t="s">
        <v>575</v>
      </c>
      <c r="C28" s="365" t="s">
        <v>576</v>
      </c>
      <c r="D28" s="363" t="s">
        <v>577</v>
      </c>
      <c r="E28" s="363" t="s">
        <v>578</v>
      </c>
      <c r="F28" s="365" t="s">
        <v>27</v>
      </c>
      <c r="G28" s="363" t="s">
        <v>579</v>
      </c>
      <c r="H28" s="363" t="s">
        <v>580</v>
      </c>
      <c r="I28" s="365" t="s">
        <v>27</v>
      </c>
    </row>
    <row r="29" ht="19.5" customHeight="1" spans="1:9">
      <c r="A29" s="363" t="s">
        <v>581</v>
      </c>
      <c r="B29" s="363" t="s">
        <v>582</v>
      </c>
      <c r="C29" s="365" t="s">
        <v>27</v>
      </c>
      <c r="D29" s="363" t="s">
        <v>583</v>
      </c>
      <c r="E29" s="363" t="s">
        <v>584</v>
      </c>
      <c r="F29" s="365" t="s">
        <v>585</v>
      </c>
      <c r="G29" s="363" t="s">
        <v>586</v>
      </c>
      <c r="H29" s="363" t="s">
        <v>587</v>
      </c>
      <c r="I29" s="365" t="s">
        <v>27</v>
      </c>
    </row>
    <row r="30" ht="19.5" customHeight="1" spans="1:9">
      <c r="A30" s="363" t="s">
        <v>588</v>
      </c>
      <c r="B30" s="363" t="s">
        <v>589</v>
      </c>
      <c r="C30" s="365" t="s">
        <v>27</v>
      </c>
      <c r="D30" s="363" t="s">
        <v>590</v>
      </c>
      <c r="E30" s="363" t="s">
        <v>591</v>
      </c>
      <c r="F30" s="365" t="s">
        <v>27</v>
      </c>
      <c r="G30" s="363" t="s">
        <v>592</v>
      </c>
      <c r="H30" s="363" t="s">
        <v>593</v>
      </c>
      <c r="I30" s="365" t="s">
        <v>27</v>
      </c>
    </row>
    <row r="31" ht="19.5" customHeight="1" spans="1:9">
      <c r="A31" s="363" t="s">
        <v>594</v>
      </c>
      <c r="B31" s="363" t="s">
        <v>595</v>
      </c>
      <c r="C31" s="365" t="s">
        <v>27</v>
      </c>
      <c r="D31" s="363" t="s">
        <v>596</v>
      </c>
      <c r="E31" s="363" t="s">
        <v>597</v>
      </c>
      <c r="F31" s="365" t="s">
        <v>598</v>
      </c>
      <c r="G31" s="363" t="s">
        <v>599</v>
      </c>
      <c r="H31" s="363" t="s">
        <v>600</v>
      </c>
      <c r="I31" s="365" t="s">
        <v>27</v>
      </c>
    </row>
    <row r="32" ht="19.5" customHeight="1" spans="1:9">
      <c r="A32" s="363" t="s">
        <v>601</v>
      </c>
      <c r="B32" s="363" t="s">
        <v>602</v>
      </c>
      <c r="C32" s="365" t="s">
        <v>27</v>
      </c>
      <c r="D32" s="363" t="s">
        <v>603</v>
      </c>
      <c r="E32" s="363" t="s">
        <v>604</v>
      </c>
      <c r="F32" s="365" t="s">
        <v>605</v>
      </c>
      <c r="G32" s="363" t="s">
        <v>606</v>
      </c>
      <c r="H32" s="363" t="s">
        <v>607</v>
      </c>
      <c r="I32" s="365" t="s">
        <v>27</v>
      </c>
    </row>
    <row r="33" ht="19.5" customHeight="1" spans="1:9">
      <c r="A33" s="363" t="s">
        <v>608</v>
      </c>
      <c r="B33" s="363" t="s">
        <v>609</v>
      </c>
      <c r="C33" s="365" t="s">
        <v>27</v>
      </c>
      <c r="D33" s="363" t="s">
        <v>610</v>
      </c>
      <c r="E33" s="363" t="s">
        <v>611</v>
      </c>
      <c r="F33" s="365" t="s">
        <v>612</v>
      </c>
      <c r="G33" s="363" t="s">
        <v>613</v>
      </c>
      <c r="H33" s="363" t="s">
        <v>614</v>
      </c>
      <c r="I33" s="365" t="s">
        <v>27</v>
      </c>
    </row>
    <row r="34" ht="19.5" customHeight="1" spans="1:9">
      <c r="A34" s="363"/>
      <c r="B34" s="363"/>
      <c r="C34" s="365"/>
      <c r="D34" s="363" t="s">
        <v>615</v>
      </c>
      <c r="E34" s="363" t="s">
        <v>616</v>
      </c>
      <c r="F34" s="365" t="s">
        <v>617</v>
      </c>
      <c r="G34" s="363" t="s">
        <v>618</v>
      </c>
      <c r="H34" s="363" t="s">
        <v>619</v>
      </c>
      <c r="I34" s="365" t="s">
        <v>27</v>
      </c>
    </row>
    <row r="35" ht="19.5" customHeight="1" spans="1:9">
      <c r="A35" s="363"/>
      <c r="B35" s="363"/>
      <c r="C35" s="365"/>
      <c r="D35" s="363" t="s">
        <v>620</v>
      </c>
      <c r="E35" s="363" t="s">
        <v>621</v>
      </c>
      <c r="F35" s="365" t="s">
        <v>27</v>
      </c>
      <c r="G35" s="363" t="s">
        <v>622</v>
      </c>
      <c r="H35" s="363" t="s">
        <v>623</v>
      </c>
      <c r="I35" s="365" t="s">
        <v>27</v>
      </c>
    </row>
    <row r="36" ht="19.5" customHeight="1" spans="1:9">
      <c r="A36" s="363"/>
      <c r="B36" s="363"/>
      <c r="C36" s="365"/>
      <c r="D36" s="363" t="s">
        <v>624</v>
      </c>
      <c r="E36" s="363" t="s">
        <v>625</v>
      </c>
      <c r="F36" s="365" t="s">
        <v>27</v>
      </c>
      <c r="G36" s="363"/>
      <c r="H36" s="363"/>
      <c r="I36" s="365"/>
    </row>
    <row r="37" ht="19.5" customHeight="1" spans="1:9">
      <c r="A37" s="363"/>
      <c r="B37" s="363"/>
      <c r="C37" s="365"/>
      <c r="D37" s="363" t="s">
        <v>626</v>
      </c>
      <c r="E37" s="363" t="s">
        <v>627</v>
      </c>
      <c r="F37" s="365" t="s">
        <v>27</v>
      </c>
      <c r="G37" s="363"/>
      <c r="H37" s="363"/>
      <c r="I37" s="365"/>
    </row>
    <row r="38" ht="19.5" customHeight="1" spans="1:9">
      <c r="A38" s="363"/>
      <c r="B38" s="363"/>
      <c r="C38" s="365"/>
      <c r="D38" s="363" t="s">
        <v>628</v>
      </c>
      <c r="E38" s="363" t="s">
        <v>629</v>
      </c>
      <c r="F38" s="365" t="s">
        <v>27</v>
      </c>
      <c r="G38" s="363"/>
      <c r="H38" s="363"/>
      <c r="I38" s="365"/>
    </row>
    <row r="39" ht="19.5" customHeight="1" spans="1:9">
      <c r="A39" s="363"/>
      <c r="B39" s="363"/>
      <c r="C39" s="365"/>
      <c r="D39" s="363" t="s">
        <v>630</v>
      </c>
      <c r="E39" s="363" t="s">
        <v>631</v>
      </c>
      <c r="F39" s="365" t="s">
        <v>27</v>
      </c>
      <c r="G39" s="363"/>
      <c r="H39" s="363"/>
      <c r="I39" s="365"/>
    </row>
    <row r="40" ht="19.5" customHeight="1" spans="1:9">
      <c r="A40" s="362" t="s">
        <v>632</v>
      </c>
      <c r="B40" s="362"/>
      <c r="C40" s="365" t="s">
        <v>344</v>
      </c>
      <c r="D40" s="362" t="s">
        <v>633</v>
      </c>
      <c r="E40" s="362"/>
      <c r="F40" s="362"/>
      <c r="G40" s="362"/>
      <c r="H40" s="362"/>
      <c r="I40" s="365" t="s">
        <v>345</v>
      </c>
    </row>
    <row r="41" ht="19.5" customHeight="1" spans="1:9">
      <c r="A41" s="375" t="s">
        <v>634</v>
      </c>
      <c r="B41" s="375"/>
      <c r="C41" s="375"/>
      <c r="D41" s="375"/>
      <c r="E41" s="375"/>
      <c r="F41" s="375"/>
      <c r="G41" s="375"/>
      <c r="H41" s="375"/>
      <c r="I41" s="3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4" sqref="E1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376" t="s">
        <v>635</v>
      </c>
    </row>
    <row r="2" spans="12:12">
      <c r="L2" s="377" t="s">
        <v>636</v>
      </c>
    </row>
    <row r="3" spans="1:12">
      <c r="A3" s="377" t="s">
        <v>2</v>
      </c>
      <c r="L3" s="377" t="s">
        <v>3</v>
      </c>
    </row>
    <row r="4" ht="15" customHeight="1" spans="1:12">
      <c r="A4" s="362" t="s">
        <v>637</v>
      </c>
      <c r="B4" s="362"/>
      <c r="C4" s="362"/>
      <c r="D4" s="362"/>
      <c r="E4" s="362"/>
      <c r="F4" s="362"/>
      <c r="G4" s="362"/>
      <c r="H4" s="362"/>
      <c r="I4" s="362"/>
      <c r="J4" s="362"/>
      <c r="K4" s="362"/>
      <c r="L4" s="362"/>
    </row>
    <row r="5" ht="15" customHeight="1" spans="1:12">
      <c r="A5" s="362" t="s">
        <v>425</v>
      </c>
      <c r="B5" s="362" t="s">
        <v>136</v>
      </c>
      <c r="C5" s="362" t="s">
        <v>8</v>
      </c>
      <c r="D5" s="362" t="s">
        <v>425</v>
      </c>
      <c r="E5" s="362" t="s">
        <v>136</v>
      </c>
      <c r="F5" s="362" t="s">
        <v>8</v>
      </c>
      <c r="G5" s="362" t="s">
        <v>425</v>
      </c>
      <c r="H5" s="362" t="s">
        <v>136</v>
      </c>
      <c r="I5" s="362" t="s">
        <v>8</v>
      </c>
      <c r="J5" s="362" t="s">
        <v>425</v>
      </c>
      <c r="K5" s="362" t="s">
        <v>136</v>
      </c>
      <c r="L5" s="362" t="s">
        <v>8</v>
      </c>
    </row>
    <row r="6" ht="15" customHeight="1" spans="1:12">
      <c r="A6" s="363" t="s">
        <v>426</v>
      </c>
      <c r="B6" s="363" t="s">
        <v>427</v>
      </c>
      <c r="C6" s="365" t="s">
        <v>27</v>
      </c>
      <c r="D6" s="363" t="s">
        <v>429</v>
      </c>
      <c r="E6" s="363" t="s">
        <v>430</v>
      </c>
      <c r="F6" s="365" t="s">
        <v>638</v>
      </c>
      <c r="G6" s="363" t="s">
        <v>639</v>
      </c>
      <c r="H6" s="363" t="s">
        <v>640</v>
      </c>
      <c r="I6" s="365" t="s">
        <v>641</v>
      </c>
      <c r="J6" s="363" t="s">
        <v>642</v>
      </c>
      <c r="K6" s="363" t="s">
        <v>643</v>
      </c>
      <c r="L6" s="365" t="s">
        <v>27</v>
      </c>
    </row>
    <row r="7" ht="15" customHeight="1" spans="1:12">
      <c r="A7" s="363" t="s">
        <v>433</v>
      </c>
      <c r="B7" s="363" t="s">
        <v>434</v>
      </c>
      <c r="C7" s="365" t="s">
        <v>27</v>
      </c>
      <c r="D7" s="363" t="s">
        <v>436</v>
      </c>
      <c r="E7" s="363" t="s">
        <v>437</v>
      </c>
      <c r="F7" s="365" t="s">
        <v>644</v>
      </c>
      <c r="G7" s="363" t="s">
        <v>645</v>
      </c>
      <c r="H7" s="363" t="s">
        <v>440</v>
      </c>
      <c r="I7" s="365" t="s">
        <v>27</v>
      </c>
      <c r="J7" s="363" t="s">
        <v>646</v>
      </c>
      <c r="K7" s="363" t="s">
        <v>559</v>
      </c>
      <c r="L7" s="365" t="s">
        <v>27</v>
      </c>
    </row>
    <row r="8" ht="15" customHeight="1" spans="1:12">
      <c r="A8" s="363" t="s">
        <v>441</v>
      </c>
      <c r="B8" s="363" t="s">
        <v>442</v>
      </c>
      <c r="C8" s="365" t="s">
        <v>27</v>
      </c>
      <c r="D8" s="363" t="s">
        <v>444</v>
      </c>
      <c r="E8" s="363" t="s">
        <v>445</v>
      </c>
      <c r="F8" s="365" t="s">
        <v>647</v>
      </c>
      <c r="G8" s="363" t="s">
        <v>648</v>
      </c>
      <c r="H8" s="363" t="s">
        <v>448</v>
      </c>
      <c r="I8" s="365" t="s">
        <v>27</v>
      </c>
      <c r="J8" s="363" t="s">
        <v>649</v>
      </c>
      <c r="K8" s="363" t="s">
        <v>587</v>
      </c>
      <c r="L8" s="365" t="s">
        <v>27</v>
      </c>
    </row>
    <row r="9" ht="15" customHeight="1" spans="1:12">
      <c r="A9" s="363" t="s">
        <v>449</v>
      </c>
      <c r="B9" s="363" t="s">
        <v>450</v>
      </c>
      <c r="C9" s="365" t="s">
        <v>27</v>
      </c>
      <c r="D9" s="363" t="s">
        <v>452</v>
      </c>
      <c r="E9" s="363" t="s">
        <v>453</v>
      </c>
      <c r="F9" s="365" t="s">
        <v>650</v>
      </c>
      <c r="G9" s="363" t="s">
        <v>651</v>
      </c>
      <c r="H9" s="363" t="s">
        <v>456</v>
      </c>
      <c r="I9" s="365" t="s">
        <v>27</v>
      </c>
      <c r="J9" s="363" t="s">
        <v>551</v>
      </c>
      <c r="K9" s="363" t="s">
        <v>552</v>
      </c>
      <c r="L9" s="365" t="s">
        <v>652</v>
      </c>
    </row>
    <row r="10" ht="15" customHeight="1" spans="1:12">
      <c r="A10" s="363" t="s">
        <v>457</v>
      </c>
      <c r="B10" s="363" t="s">
        <v>458</v>
      </c>
      <c r="C10" s="365" t="s">
        <v>27</v>
      </c>
      <c r="D10" s="363" t="s">
        <v>459</v>
      </c>
      <c r="E10" s="363" t="s">
        <v>460</v>
      </c>
      <c r="F10" s="365" t="s">
        <v>653</v>
      </c>
      <c r="G10" s="363" t="s">
        <v>654</v>
      </c>
      <c r="H10" s="363" t="s">
        <v>463</v>
      </c>
      <c r="I10" s="365" t="s">
        <v>641</v>
      </c>
      <c r="J10" s="363" t="s">
        <v>558</v>
      </c>
      <c r="K10" s="363" t="s">
        <v>559</v>
      </c>
      <c r="L10" s="365" t="s">
        <v>27</v>
      </c>
    </row>
    <row r="11" ht="15" customHeight="1" spans="1:12">
      <c r="A11" s="363" t="s">
        <v>464</v>
      </c>
      <c r="B11" s="363" t="s">
        <v>465</v>
      </c>
      <c r="C11" s="365" t="s">
        <v>27</v>
      </c>
      <c r="D11" s="363" t="s">
        <v>467</v>
      </c>
      <c r="E11" s="363" t="s">
        <v>468</v>
      </c>
      <c r="F11" s="365" t="s">
        <v>655</v>
      </c>
      <c r="G11" s="363" t="s">
        <v>656</v>
      </c>
      <c r="H11" s="363" t="s">
        <v>471</v>
      </c>
      <c r="I11" s="365" t="s">
        <v>27</v>
      </c>
      <c r="J11" s="363" t="s">
        <v>565</v>
      </c>
      <c r="K11" s="363" t="s">
        <v>566</v>
      </c>
      <c r="L11" s="365" t="s">
        <v>27</v>
      </c>
    </row>
    <row r="12" ht="15" customHeight="1" spans="1:12">
      <c r="A12" s="363" t="s">
        <v>472</v>
      </c>
      <c r="B12" s="363" t="s">
        <v>473</v>
      </c>
      <c r="C12" s="365" t="s">
        <v>27</v>
      </c>
      <c r="D12" s="363" t="s">
        <v>474</v>
      </c>
      <c r="E12" s="363" t="s">
        <v>475</v>
      </c>
      <c r="F12" s="365" t="s">
        <v>657</v>
      </c>
      <c r="G12" s="363" t="s">
        <v>658</v>
      </c>
      <c r="H12" s="363" t="s">
        <v>478</v>
      </c>
      <c r="I12" s="365" t="s">
        <v>27</v>
      </c>
      <c r="J12" s="363" t="s">
        <v>572</v>
      </c>
      <c r="K12" s="363" t="s">
        <v>573</v>
      </c>
      <c r="L12" s="365" t="s">
        <v>27</v>
      </c>
    </row>
    <row r="13" ht="15" customHeight="1" spans="1:12">
      <c r="A13" s="363" t="s">
        <v>479</v>
      </c>
      <c r="B13" s="363" t="s">
        <v>480</v>
      </c>
      <c r="C13" s="365" t="s">
        <v>27</v>
      </c>
      <c r="D13" s="363" t="s">
        <v>481</v>
      </c>
      <c r="E13" s="363" t="s">
        <v>482</v>
      </c>
      <c r="F13" s="365" t="s">
        <v>659</v>
      </c>
      <c r="G13" s="363" t="s">
        <v>660</v>
      </c>
      <c r="H13" s="363" t="s">
        <v>484</v>
      </c>
      <c r="I13" s="365" t="s">
        <v>27</v>
      </c>
      <c r="J13" s="363" t="s">
        <v>579</v>
      </c>
      <c r="K13" s="363" t="s">
        <v>580</v>
      </c>
      <c r="L13" s="365" t="s">
        <v>27</v>
      </c>
    </row>
    <row r="14" ht="15" customHeight="1" spans="1:12">
      <c r="A14" s="363" t="s">
        <v>485</v>
      </c>
      <c r="B14" s="363" t="s">
        <v>486</v>
      </c>
      <c r="C14" s="365" t="s">
        <v>27</v>
      </c>
      <c r="D14" s="363" t="s">
        <v>488</v>
      </c>
      <c r="E14" s="363" t="s">
        <v>489</v>
      </c>
      <c r="F14" s="365" t="s">
        <v>27</v>
      </c>
      <c r="G14" s="363" t="s">
        <v>661</v>
      </c>
      <c r="H14" s="363" t="s">
        <v>518</v>
      </c>
      <c r="I14" s="365" t="s">
        <v>27</v>
      </c>
      <c r="J14" s="363" t="s">
        <v>586</v>
      </c>
      <c r="K14" s="363" t="s">
        <v>587</v>
      </c>
      <c r="L14" s="365" t="s">
        <v>652</v>
      </c>
    </row>
    <row r="15" ht="15" customHeight="1" spans="1:12">
      <c r="A15" s="363" t="s">
        <v>492</v>
      </c>
      <c r="B15" s="363" t="s">
        <v>493</v>
      </c>
      <c r="C15" s="365" t="s">
        <v>27</v>
      </c>
      <c r="D15" s="363" t="s">
        <v>494</v>
      </c>
      <c r="E15" s="363" t="s">
        <v>495</v>
      </c>
      <c r="F15" s="365" t="s">
        <v>27</v>
      </c>
      <c r="G15" s="363" t="s">
        <v>662</v>
      </c>
      <c r="H15" s="363" t="s">
        <v>526</v>
      </c>
      <c r="I15" s="365" t="s">
        <v>27</v>
      </c>
      <c r="J15" s="363" t="s">
        <v>663</v>
      </c>
      <c r="K15" s="363" t="s">
        <v>664</v>
      </c>
      <c r="L15" s="365" t="s">
        <v>27</v>
      </c>
    </row>
    <row r="16" ht="15" customHeight="1" spans="1:12">
      <c r="A16" s="363" t="s">
        <v>498</v>
      </c>
      <c r="B16" s="363" t="s">
        <v>499</v>
      </c>
      <c r="C16" s="365" t="s">
        <v>27</v>
      </c>
      <c r="D16" s="363" t="s">
        <v>501</v>
      </c>
      <c r="E16" s="363" t="s">
        <v>502</v>
      </c>
      <c r="F16" s="365" t="s">
        <v>665</v>
      </c>
      <c r="G16" s="363" t="s">
        <v>666</v>
      </c>
      <c r="H16" s="363" t="s">
        <v>533</v>
      </c>
      <c r="I16" s="365" t="s">
        <v>27</v>
      </c>
      <c r="J16" s="363" t="s">
        <v>667</v>
      </c>
      <c r="K16" s="363" t="s">
        <v>668</v>
      </c>
      <c r="L16" s="365" t="s">
        <v>27</v>
      </c>
    </row>
    <row r="17" ht="15" customHeight="1" spans="1:12">
      <c r="A17" s="363" t="s">
        <v>506</v>
      </c>
      <c r="B17" s="363" t="s">
        <v>507</v>
      </c>
      <c r="C17" s="365" t="s">
        <v>27</v>
      </c>
      <c r="D17" s="363" t="s">
        <v>508</v>
      </c>
      <c r="E17" s="363" t="s">
        <v>509</v>
      </c>
      <c r="F17" s="365" t="s">
        <v>27</v>
      </c>
      <c r="G17" s="363" t="s">
        <v>669</v>
      </c>
      <c r="H17" s="363" t="s">
        <v>539</v>
      </c>
      <c r="I17" s="365" t="s">
        <v>27</v>
      </c>
      <c r="J17" s="363" t="s">
        <v>670</v>
      </c>
      <c r="K17" s="363" t="s">
        <v>671</v>
      </c>
      <c r="L17" s="365" t="s">
        <v>27</v>
      </c>
    </row>
    <row r="18" ht="15" customHeight="1" spans="1:12">
      <c r="A18" s="363" t="s">
        <v>512</v>
      </c>
      <c r="B18" s="363" t="s">
        <v>513</v>
      </c>
      <c r="C18" s="365" t="s">
        <v>27</v>
      </c>
      <c r="D18" s="363" t="s">
        <v>514</v>
      </c>
      <c r="E18" s="363" t="s">
        <v>515</v>
      </c>
      <c r="F18" s="365" t="s">
        <v>672</v>
      </c>
      <c r="G18" s="363" t="s">
        <v>673</v>
      </c>
      <c r="H18" s="363" t="s">
        <v>674</v>
      </c>
      <c r="I18" s="365" t="s">
        <v>27</v>
      </c>
      <c r="J18" s="363" t="s">
        <v>675</v>
      </c>
      <c r="K18" s="363" t="s">
        <v>676</v>
      </c>
      <c r="L18" s="365" t="s">
        <v>27</v>
      </c>
    </row>
    <row r="19" ht="15" customHeight="1" spans="1:12">
      <c r="A19" s="363" t="s">
        <v>519</v>
      </c>
      <c r="B19" s="363" t="s">
        <v>520</v>
      </c>
      <c r="C19" s="365" t="s">
        <v>27</v>
      </c>
      <c r="D19" s="363" t="s">
        <v>522</v>
      </c>
      <c r="E19" s="363" t="s">
        <v>523</v>
      </c>
      <c r="F19" s="365" t="s">
        <v>677</v>
      </c>
      <c r="G19" s="363" t="s">
        <v>431</v>
      </c>
      <c r="H19" s="363" t="s">
        <v>432</v>
      </c>
      <c r="I19" s="365" t="s">
        <v>678</v>
      </c>
      <c r="J19" s="363" t="s">
        <v>592</v>
      </c>
      <c r="K19" s="363" t="s">
        <v>593</v>
      </c>
      <c r="L19" s="365" t="s">
        <v>27</v>
      </c>
    </row>
    <row r="20" ht="15" customHeight="1" spans="1:12">
      <c r="A20" s="363" t="s">
        <v>527</v>
      </c>
      <c r="B20" s="363" t="s">
        <v>528</v>
      </c>
      <c r="C20" s="365" t="s">
        <v>679</v>
      </c>
      <c r="D20" s="363" t="s">
        <v>530</v>
      </c>
      <c r="E20" s="363" t="s">
        <v>531</v>
      </c>
      <c r="F20" s="365" t="s">
        <v>680</v>
      </c>
      <c r="G20" s="363" t="s">
        <v>439</v>
      </c>
      <c r="H20" s="363" t="s">
        <v>440</v>
      </c>
      <c r="I20" s="365" t="s">
        <v>681</v>
      </c>
      <c r="J20" s="363" t="s">
        <v>599</v>
      </c>
      <c r="K20" s="363" t="s">
        <v>600</v>
      </c>
      <c r="L20" s="365" t="s">
        <v>27</v>
      </c>
    </row>
    <row r="21" ht="15" customHeight="1" spans="1:12">
      <c r="A21" s="363" t="s">
        <v>534</v>
      </c>
      <c r="B21" s="363" t="s">
        <v>535</v>
      </c>
      <c r="C21" s="365" t="s">
        <v>27</v>
      </c>
      <c r="D21" s="363" t="s">
        <v>536</v>
      </c>
      <c r="E21" s="363" t="s">
        <v>537</v>
      </c>
      <c r="F21" s="365" t="s">
        <v>682</v>
      </c>
      <c r="G21" s="363" t="s">
        <v>447</v>
      </c>
      <c r="H21" s="363" t="s">
        <v>448</v>
      </c>
      <c r="I21" s="365" t="s">
        <v>683</v>
      </c>
      <c r="J21" s="363" t="s">
        <v>606</v>
      </c>
      <c r="K21" s="363" t="s">
        <v>607</v>
      </c>
      <c r="L21" s="365" t="s">
        <v>27</v>
      </c>
    </row>
    <row r="22" ht="15" customHeight="1" spans="1:12">
      <c r="A22" s="363" t="s">
        <v>540</v>
      </c>
      <c r="B22" s="363" t="s">
        <v>541</v>
      </c>
      <c r="C22" s="365" t="s">
        <v>27</v>
      </c>
      <c r="D22" s="363" t="s">
        <v>542</v>
      </c>
      <c r="E22" s="363" t="s">
        <v>543</v>
      </c>
      <c r="F22" s="365" t="s">
        <v>27</v>
      </c>
      <c r="G22" s="363" t="s">
        <v>455</v>
      </c>
      <c r="H22" s="363" t="s">
        <v>456</v>
      </c>
      <c r="I22" s="365" t="s">
        <v>27</v>
      </c>
      <c r="J22" s="363" t="s">
        <v>613</v>
      </c>
      <c r="K22" s="363" t="s">
        <v>614</v>
      </c>
      <c r="L22" s="365" t="s">
        <v>27</v>
      </c>
    </row>
    <row r="23" ht="15" customHeight="1" spans="1:12">
      <c r="A23" s="363" t="s">
        <v>547</v>
      </c>
      <c r="B23" s="363" t="s">
        <v>548</v>
      </c>
      <c r="C23" s="365" t="s">
        <v>27</v>
      </c>
      <c r="D23" s="363" t="s">
        <v>549</v>
      </c>
      <c r="E23" s="363" t="s">
        <v>550</v>
      </c>
      <c r="F23" s="365" t="s">
        <v>684</v>
      </c>
      <c r="G23" s="363" t="s">
        <v>462</v>
      </c>
      <c r="H23" s="363" t="s">
        <v>463</v>
      </c>
      <c r="I23" s="365" t="s">
        <v>685</v>
      </c>
      <c r="J23" s="363" t="s">
        <v>618</v>
      </c>
      <c r="K23" s="363" t="s">
        <v>619</v>
      </c>
      <c r="L23" s="365" t="s">
        <v>27</v>
      </c>
    </row>
    <row r="24" ht="15" customHeight="1" spans="1:12">
      <c r="A24" s="363" t="s">
        <v>553</v>
      </c>
      <c r="B24" s="363" t="s">
        <v>554</v>
      </c>
      <c r="C24" s="365" t="s">
        <v>27</v>
      </c>
      <c r="D24" s="363" t="s">
        <v>556</v>
      </c>
      <c r="E24" s="363" t="s">
        <v>557</v>
      </c>
      <c r="F24" s="365" t="s">
        <v>27</v>
      </c>
      <c r="G24" s="363" t="s">
        <v>470</v>
      </c>
      <c r="H24" s="363" t="s">
        <v>471</v>
      </c>
      <c r="I24" s="365" t="s">
        <v>27</v>
      </c>
      <c r="J24" s="363" t="s">
        <v>622</v>
      </c>
      <c r="K24" s="363" t="s">
        <v>623</v>
      </c>
      <c r="L24" s="365" t="s">
        <v>27</v>
      </c>
    </row>
    <row r="25" ht="15" customHeight="1" spans="1:12">
      <c r="A25" s="363" t="s">
        <v>560</v>
      </c>
      <c r="B25" s="363" t="s">
        <v>561</v>
      </c>
      <c r="C25" s="365" t="s">
        <v>27</v>
      </c>
      <c r="D25" s="363" t="s">
        <v>563</v>
      </c>
      <c r="E25" s="363" t="s">
        <v>564</v>
      </c>
      <c r="F25" s="365" t="s">
        <v>27</v>
      </c>
      <c r="G25" s="363" t="s">
        <v>477</v>
      </c>
      <c r="H25" s="363" t="s">
        <v>478</v>
      </c>
      <c r="I25" s="365" t="s">
        <v>27</v>
      </c>
      <c r="J25" s="363"/>
      <c r="K25" s="363"/>
      <c r="L25" s="364"/>
    </row>
    <row r="26" ht="15" customHeight="1" spans="1:12">
      <c r="A26" s="363" t="s">
        <v>567</v>
      </c>
      <c r="B26" s="363" t="s">
        <v>568</v>
      </c>
      <c r="C26" s="365" t="s">
        <v>27</v>
      </c>
      <c r="D26" s="363" t="s">
        <v>569</v>
      </c>
      <c r="E26" s="363" t="s">
        <v>570</v>
      </c>
      <c r="F26" s="365" t="s">
        <v>686</v>
      </c>
      <c r="G26" s="363" t="s">
        <v>483</v>
      </c>
      <c r="H26" s="363" t="s">
        <v>484</v>
      </c>
      <c r="I26" s="365" t="s">
        <v>27</v>
      </c>
      <c r="J26" s="363"/>
      <c r="K26" s="363"/>
      <c r="L26" s="364"/>
    </row>
    <row r="27" ht="15" customHeight="1" spans="1:12">
      <c r="A27" s="363" t="s">
        <v>574</v>
      </c>
      <c r="B27" s="363" t="s">
        <v>575</v>
      </c>
      <c r="C27" s="365" t="s">
        <v>27</v>
      </c>
      <c r="D27" s="363" t="s">
        <v>577</v>
      </c>
      <c r="E27" s="363" t="s">
        <v>578</v>
      </c>
      <c r="F27" s="365" t="s">
        <v>687</v>
      </c>
      <c r="G27" s="363" t="s">
        <v>490</v>
      </c>
      <c r="H27" s="363" t="s">
        <v>491</v>
      </c>
      <c r="I27" s="365" t="s">
        <v>27</v>
      </c>
      <c r="J27" s="363"/>
      <c r="K27" s="363"/>
      <c r="L27" s="364"/>
    </row>
    <row r="28" ht="15" customHeight="1" spans="1:12">
      <c r="A28" s="363" t="s">
        <v>581</v>
      </c>
      <c r="B28" s="363" t="s">
        <v>582</v>
      </c>
      <c r="C28" s="365" t="s">
        <v>27</v>
      </c>
      <c r="D28" s="363" t="s">
        <v>583</v>
      </c>
      <c r="E28" s="363" t="s">
        <v>584</v>
      </c>
      <c r="F28" s="365" t="s">
        <v>27</v>
      </c>
      <c r="G28" s="363" t="s">
        <v>496</v>
      </c>
      <c r="H28" s="363" t="s">
        <v>497</v>
      </c>
      <c r="I28" s="365" t="s">
        <v>27</v>
      </c>
      <c r="J28" s="363"/>
      <c r="K28" s="363"/>
      <c r="L28" s="364"/>
    </row>
    <row r="29" ht="15" customHeight="1" spans="1:12">
      <c r="A29" s="363" t="s">
        <v>588</v>
      </c>
      <c r="B29" s="363" t="s">
        <v>589</v>
      </c>
      <c r="C29" s="365" t="s">
        <v>27</v>
      </c>
      <c r="D29" s="363" t="s">
        <v>590</v>
      </c>
      <c r="E29" s="363" t="s">
        <v>591</v>
      </c>
      <c r="F29" s="365" t="s">
        <v>27</v>
      </c>
      <c r="G29" s="363" t="s">
        <v>504</v>
      </c>
      <c r="H29" s="363" t="s">
        <v>505</v>
      </c>
      <c r="I29" s="365" t="s">
        <v>27</v>
      </c>
      <c r="J29" s="363"/>
      <c r="K29" s="363"/>
      <c r="L29" s="364"/>
    </row>
    <row r="30" ht="15" customHeight="1" spans="1:12">
      <c r="A30" s="363" t="s">
        <v>594</v>
      </c>
      <c r="B30" s="363" t="s">
        <v>595</v>
      </c>
      <c r="C30" s="365" t="s">
        <v>688</v>
      </c>
      <c r="D30" s="363" t="s">
        <v>596</v>
      </c>
      <c r="E30" s="363" t="s">
        <v>597</v>
      </c>
      <c r="F30" s="365" t="s">
        <v>27</v>
      </c>
      <c r="G30" s="363" t="s">
        <v>510</v>
      </c>
      <c r="H30" s="363" t="s">
        <v>511</v>
      </c>
      <c r="I30" s="365" t="s">
        <v>27</v>
      </c>
      <c r="J30" s="363"/>
      <c r="K30" s="363"/>
      <c r="L30" s="364"/>
    </row>
    <row r="31" ht="15" customHeight="1" spans="1:12">
      <c r="A31" s="363" t="s">
        <v>601</v>
      </c>
      <c r="B31" s="363" t="s">
        <v>602</v>
      </c>
      <c r="C31" s="365" t="s">
        <v>27</v>
      </c>
      <c r="D31" s="363" t="s">
        <v>603</v>
      </c>
      <c r="E31" s="363" t="s">
        <v>604</v>
      </c>
      <c r="F31" s="365" t="s">
        <v>27</v>
      </c>
      <c r="G31" s="363" t="s">
        <v>517</v>
      </c>
      <c r="H31" s="363" t="s">
        <v>518</v>
      </c>
      <c r="I31" s="365" t="s">
        <v>27</v>
      </c>
      <c r="J31" s="363"/>
      <c r="K31" s="363"/>
      <c r="L31" s="364"/>
    </row>
    <row r="32" ht="15" customHeight="1" spans="1:12">
      <c r="A32" s="363" t="s">
        <v>608</v>
      </c>
      <c r="B32" s="363" t="s">
        <v>689</v>
      </c>
      <c r="C32" s="365" t="s">
        <v>690</v>
      </c>
      <c r="D32" s="363" t="s">
        <v>610</v>
      </c>
      <c r="E32" s="363" t="s">
        <v>611</v>
      </c>
      <c r="F32" s="365" t="s">
        <v>27</v>
      </c>
      <c r="G32" s="363" t="s">
        <v>525</v>
      </c>
      <c r="H32" s="363" t="s">
        <v>526</v>
      </c>
      <c r="I32" s="365" t="s">
        <v>27</v>
      </c>
      <c r="J32" s="363"/>
      <c r="K32" s="363"/>
      <c r="L32" s="364"/>
    </row>
    <row r="33" ht="15" customHeight="1" spans="1:12">
      <c r="A33" s="363"/>
      <c r="B33" s="363"/>
      <c r="C33" s="364"/>
      <c r="D33" s="363" t="s">
        <v>615</v>
      </c>
      <c r="E33" s="363" t="s">
        <v>616</v>
      </c>
      <c r="F33" s="365" t="s">
        <v>691</v>
      </c>
      <c r="G33" s="363" t="s">
        <v>532</v>
      </c>
      <c r="H33" s="363" t="s">
        <v>533</v>
      </c>
      <c r="I33" s="365" t="s">
        <v>27</v>
      </c>
      <c r="J33" s="363"/>
      <c r="K33" s="363"/>
      <c r="L33" s="364"/>
    </row>
    <row r="34" ht="15" customHeight="1" spans="1:12">
      <c r="A34" s="363"/>
      <c r="B34" s="363"/>
      <c r="C34" s="364"/>
      <c r="D34" s="363" t="s">
        <v>620</v>
      </c>
      <c r="E34" s="363" t="s">
        <v>621</v>
      </c>
      <c r="F34" s="365" t="s">
        <v>27</v>
      </c>
      <c r="G34" s="363" t="s">
        <v>538</v>
      </c>
      <c r="H34" s="363" t="s">
        <v>539</v>
      </c>
      <c r="I34" s="365" t="s">
        <v>27</v>
      </c>
      <c r="J34" s="363"/>
      <c r="K34" s="363"/>
      <c r="L34" s="364"/>
    </row>
    <row r="35" ht="15" customHeight="1" spans="1:12">
      <c r="A35" s="363"/>
      <c r="B35" s="363"/>
      <c r="C35" s="364"/>
      <c r="D35" s="363" t="s">
        <v>624</v>
      </c>
      <c r="E35" s="363" t="s">
        <v>625</v>
      </c>
      <c r="F35" s="365" t="s">
        <v>27</v>
      </c>
      <c r="G35" s="363" t="s">
        <v>545</v>
      </c>
      <c r="H35" s="363" t="s">
        <v>546</v>
      </c>
      <c r="I35" s="365" t="s">
        <v>692</v>
      </c>
      <c r="J35" s="363"/>
      <c r="K35" s="363"/>
      <c r="L35" s="364"/>
    </row>
    <row r="36" ht="15" customHeight="1" spans="1:12">
      <c r="A36" s="363"/>
      <c r="B36" s="363"/>
      <c r="C36" s="364"/>
      <c r="D36" s="363" t="s">
        <v>626</v>
      </c>
      <c r="E36" s="363" t="s">
        <v>627</v>
      </c>
      <c r="F36" s="365" t="s">
        <v>27</v>
      </c>
      <c r="G36" s="363"/>
      <c r="H36" s="363"/>
      <c r="I36" s="364"/>
      <c r="J36" s="363"/>
      <c r="K36" s="363"/>
      <c r="L36" s="364"/>
    </row>
    <row r="37" ht="15" customHeight="1" spans="1:12">
      <c r="A37" s="363"/>
      <c r="B37" s="363"/>
      <c r="C37" s="364"/>
      <c r="D37" s="363" t="s">
        <v>628</v>
      </c>
      <c r="E37" s="363" t="s">
        <v>629</v>
      </c>
      <c r="F37" s="365" t="s">
        <v>27</v>
      </c>
      <c r="G37" s="363"/>
      <c r="H37" s="363"/>
      <c r="I37" s="364"/>
      <c r="J37" s="363"/>
      <c r="K37" s="363"/>
      <c r="L37" s="364"/>
    </row>
    <row r="38" ht="15" customHeight="1" spans="1:12">
      <c r="A38" s="363"/>
      <c r="B38" s="363"/>
      <c r="C38" s="364"/>
      <c r="D38" s="363" t="s">
        <v>630</v>
      </c>
      <c r="E38" s="363" t="s">
        <v>631</v>
      </c>
      <c r="F38" s="365" t="s">
        <v>27</v>
      </c>
      <c r="G38" s="363"/>
      <c r="H38" s="363"/>
      <c r="I38" s="364"/>
      <c r="J38" s="363"/>
      <c r="K38" s="363"/>
      <c r="L38" s="364"/>
    </row>
    <row r="39" ht="15" customHeight="1" spans="1:12">
      <c r="A39" s="375" t="s">
        <v>693</v>
      </c>
      <c r="B39" s="375"/>
      <c r="C39" s="375"/>
      <c r="D39" s="375"/>
      <c r="E39" s="375"/>
      <c r="F39" s="375"/>
      <c r="G39" s="375"/>
      <c r="H39" s="375"/>
      <c r="I39" s="375"/>
      <c r="J39" s="375"/>
      <c r="K39" s="375"/>
      <c r="L39" s="3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74" t="s">
        <v>694</v>
      </c>
    </row>
    <row r="2" ht="14.25" spans="20:20">
      <c r="T2" s="361" t="s">
        <v>695</v>
      </c>
    </row>
    <row r="3" ht="14.25" spans="1:20">
      <c r="A3" s="361" t="s">
        <v>2</v>
      </c>
      <c r="T3" s="361" t="s">
        <v>3</v>
      </c>
    </row>
    <row r="4" ht="19.5" customHeight="1" spans="1:20">
      <c r="A4" s="369" t="s">
        <v>6</v>
      </c>
      <c r="B4" s="369"/>
      <c r="C4" s="369"/>
      <c r="D4" s="369"/>
      <c r="E4" s="369" t="s">
        <v>331</v>
      </c>
      <c r="F4" s="369"/>
      <c r="G4" s="369"/>
      <c r="H4" s="369" t="s">
        <v>332</v>
      </c>
      <c r="I4" s="369"/>
      <c r="J4" s="369"/>
      <c r="K4" s="369" t="s">
        <v>333</v>
      </c>
      <c r="L4" s="369"/>
      <c r="M4" s="369"/>
      <c r="N4" s="369"/>
      <c r="O4" s="369"/>
      <c r="P4" s="369" t="s">
        <v>118</v>
      </c>
      <c r="Q4" s="369"/>
      <c r="R4" s="369"/>
      <c r="S4" s="369"/>
      <c r="T4" s="369"/>
    </row>
    <row r="5" ht="19.5" customHeight="1" spans="1:20">
      <c r="A5" s="369" t="s">
        <v>135</v>
      </c>
      <c r="B5" s="369"/>
      <c r="C5" s="369"/>
      <c r="D5" s="369" t="s">
        <v>136</v>
      </c>
      <c r="E5" s="369" t="s">
        <v>142</v>
      </c>
      <c r="F5" s="369" t="s">
        <v>334</v>
      </c>
      <c r="G5" s="369" t="s">
        <v>335</v>
      </c>
      <c r="H5" s="369" t="s">
        <v>142</v>
      </c>
      <c r="I5" s="369" t="s">
        <v>266</v>
      </c>
      <c r="J5" s="369" t="s">
        <v>267</v>
      </c>
      <c r="K5" s="369" t="s">
        <v>142</v>
      </c>
      <c r="L5" s="369" t="s">
        <v>266</v>
      </c>
      <c r="M5" s="369"/>
      <c r="N5" s="369" t="s">
        <v>266</v>
      </c>
      <c r="O5" s="369" t="s">
        <v>267</v>
      </c>
      <c r="P5" s="369" t="s">
        <v>142</v>
      </c>
      <c r="Q5" s="369" t="s">
        <v>334</v>
      </c>
      <c r="R5" s="369" t="s">
        <v>335</v>
      </c>
      <c r="S5" s="369" t="s">
        <v>335</v>
      </c>
      <c r="T5" s="369"/>
    </row>
    <row r="6" ht="19.5" customHeight="1" spans="1:20">
      <c r="A6" s="369"/>
      <c r="B6" s="369"/>
      <c r="C6" s="369"/>
      <c r="D6" s="369"/>
      <c r="E6" s="369"/>
      <c r="F6" s="369"/>
      <c r="G6" s="369" t="s">
        <v>137</v>
      </c>
      <c r="H6" s="369"/>
      <c r="I6" s="369"/>
      <c r="J6" s="369" t="s">
        <v>137</v>
      </c>
      <c r="K6" s="369"/>
      <c r="L6" s="369" t="s">
        <v>137</v>
      </c>
      <c r="M6" s="369" t="s">
        <v>337</v>
      </c>
      <c r="N6" s="369" t="s">
        <v>336</v>
      </c>
      <c r="O6" s="369" t="s">
        <v>137</v>
      </c>
      <c r="P6" s="369"/>
      <c r="Q6" s="369"/>
      <c r="R6" s="369" t="s">
        <v>137</v>
      </c>
      <c r="S6" s="369" t="s">
        <v>338</v>
      </c>
      <c r="T6" s="369" t="s">
        <v>339</v>
      </c>
    </row>
    <row r="7" ht="19.5" customHeight="1" spans="1:20">
      <c r="A7" s="369"/>
      <c r="B7" s="369"/>
      <c r="C7" s="369"/>
      <c r="D7" s="369"/>
      <c r="E7" s="369"/>
      <c r="F7" s="369"/>
      <c r="G7" s="369"/>
      <c r="H7" s="369"/>
      <c r="I7" s="369"/>
      <c r="J7" s="369"/>
      <c r="K7" s="369"/>
      <c r="L7" s="369"/>
      <c r="M7" s="369"/>
      <c r="N7" s="369"/>
      <c r="O7" s="369"/>
      <c r="P7" s="369"/>
      <c r="Q7" s="369"/>
      <c r="R7" s="369"/>
      <c r="S7" s="369"/>
      <c r="T7" s="369"/>
    </row>
    <row r="8" ht="19.5" customHeight="1" spans="1:20">
      <c r="A8" s="369" t="s">
        <v>139</v>
      </c>
      <c r="B8" s="369" t="s">
        <v>140</v>
      </c>
      <c r="C8" s="369" t="s">
        <v>141</v>
      </c>
      <c r="D8" s="369" t="s">
        <v>10</v>
      </c>
      <c r="E8" s="362" t="s">
        <v>11</v>
      </c>
      <c r="F8" s="362" t="s">
        <v>12</v>
      </c>
      <c r="G8" s="362" t="s">
        <v>22</v>
      </c>
      <c r="H8" s="362" t="s">
        <v>26</v>
      </c>
      <c r="I8" s="362" t="s">
        <v>31</v>
      </c>
      <c r="J8" s="362" t="s">
        <v>35</v>
      </c>
      <c r="K8" s="362" t="s">
        <v>39</v>
      </c>
      <c r="L8" s="362" t="s">
        <v>43</v>
      </c>
      <c r="M8" s="362" t="s">
        <v>48</v>
      </c>
      <c r="N8" s="362" t="s">
        <v>52</v>
      </c>
      <c r="O8" s="362" t="s">
        <v>55</v>
      </c>
      <c r="P8" s="362" t="s">
        <v>58</v>
      </c>
      <c r="Q8" s="362" t="s">
        <v>62</v>
      </c>
      <c r="R8" s="362" t="s">
        <v>65</v>
      </c>
      <c r="S8" s="362" t="s">
        <v>68</v>
      </c>
      <c r="T8" s="362" t="s">
        <v>71</v>
      </c>
    </row>
    <row r="9" ht="19.5" customHeight="1" spans="1:20">
      <c r="A9" s="369"/>
      <c r="B9" s="369"/>
      <c r="C9" s="369"/>
      <c r="D9" s="369" t="s">
        <v>142</v>
      </c>
      <c r="E9" s="365" t="s">
        <v>27</v>
      </c>
      <c r="F9" s="365" t="s">
        <v>27</v>
      </c>
      <c r="G9" s="365" t="s">
        <v>27</v>
      </c>
      <c r="H9" s="365"/>
      <c r="I9" s="365"/>
      <c r="J9" s="365"/>
      <c r="K9" s="365"/>
      <c r="L9" s="365"/>
      <c r="M9" s="365"/>
      <c r="N9" s="365"/>
      <c r="O9" s="365"/>
      <c r="P9" s="365" t="s">
        <v>27</v>
      </c>
      <c r="Q9" s="365" t="s">
        <v>27</v>
      </c>
      <c r="R9" s="365"/>
      <c r="S9" s="365"/>
      <c r="T9" s="365"/>
    </row>
    <row r="10" ht="19.5" customHeight="1" spans="1:20">
      <c r="A10" s="375" t="s">
        <v>696</v>
      </c>
      <c r="B10" s="375"/>
      <c r="C10" s="375"/>
      <c r="D10" s="375" t="s">
        <v>697</v>
      </c>
      <c r="E10" s="365" t="s">
        <v>27</v>
      </c>
      <c r="F10" s="365" t="s">
        <v>27</v>
      </c>
      <c r="G10" s="365" t="s">
        <v>27</v>
      </c>
      <c r="H10" s="365"/>
      <c r="I10" s="365"/>
      <c r="J10" s="365"/>
      <c r="K10" s="365"/>
      <c r="L10" s="365"/>
      <c r="M10" s="365"/>
      <c r="N10" s="365"/>
      <c r="O10" s="365"/>
      <c r="P10" s="365" t="s">
        <v>27</v>
      </c>
      <c r="Q10" s="365" t="s">
        <v>27</v>
      </c>
      <c r="R10" s="365"/>
      <c r="S10" s="365"/>
      <c r="T10" s="365"/>
    </row>
    <row r="11" ht="19.5" customHeight="1" spans="1:20">
      <c r="A11" s="375" t="s">
        <v>698</v>
      </c>
      <c r="B11" s="375"/>
      <c r="C11" s="375"/>
      <c r="D11" s="375" t="s">
        <v>699</v>
      </c>
      <c r="E11" s="365" t="s">
        <v>27</v>
      </c>
      <c r="F11" s="365" t="s">
        <v>27</v>
      </c>
      <c r="G11" s="365" t="s">
        <v>27</v>
      </c>
      <c r="H11" s="365"/>
      <c r="I11" s="365"/>
      <c r="J11" s="365"/>
      <c r="K11" s="365"/>
      <c r="L11" s="365"/>
      <c r="M11" s="365"/>
      <c r="N11" s="365"/>
      <c r="O11" s="365"/>
      <c r="P11" s="365" t="s">
        <v>27</v>
      </c>
      <c r="Q11" s="365" t="s">
        <v>27</v>
      </c>
      <c r="R11" s="365"/>
      <c r="S11" s="365"/>
      <c r="T11" s="365"/>
    </row>
    <row r="12" ht="19.5" customHeight="1" spans="1:20">
      <c r="A12" s="375" t="s">
        <v>700</v>
      </c>
      <c r="B12" s="375"/>
      <c r="C12" s="375"/>
      <c r="D12" s="375" t="s">
        <v>701</v>
      </c>
      <c r="E12" s="365" t="s">
        <v>27</v>
      </c>
      <c r="F12" s="365" t="s">
        <v>27</v>
      </c>
      <c r="G12" s="365" t="s">
        <v>27</v>
      </c>
      <c r="H12" s="365"/>
      <c r="I12" s="365"/>
      <c r="J12" s="365"/>
      <c r="K12" s="365"/>
      <c r="L12" s="365"/>
      <c r="M12" s="365"/>
      <c r="N12" s="365"/>
      <c r="O12" s="365"/>
      <c r="P12" s="365" t="s">
        <v>27</v>
      </c>
      <c r="Q12" s="365" t="s">
        <v>27</v>
      </c>
      <c r="R12" s="365"/>
      <c r="S12" s="365"/>
      <c r="T12" s="365"/>
    </row>
    <row r="13" ht="19.5" customHeight="1" spans="1:20">
      <c r="A13" s="375" t="s">
        <v>702</v>
      </c>
      <c r="B13" s="375"/>
      <c r="C13" s="375"/>
      <c r="D13" s="375"/>
      <c r="E13" s="375"/>
      <c r="F13" s="375"/>
      <c r="G13" s="375"/>
      <c r="H13" s="375"/>
      <c r="I13" s="375"/>
      <c r="J13" s="375"/>
      <c r="K13" s="375"/>
      <c r="L13" s="375"/>
      <c r="M13" s="375"/>
      <c r="N13" s="375"/>
      <c r="O13" s="375"/>
      <c r="P13" s="375"/>
      <c r="Q13" s="375"/>
      <c r="R13" s="375"/>
      <c r="S13" s="375"/>
      <c r="T13" s="37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74" t="s">
        <v>703</v>
      </c>
    </row>
    <row r="2" ht="14.25" spans="12:12">
      <c r="L2" s="361" t="s">
        <v>704</v>
      </c>
    </row>
    <row r="3" ht="14.25" spans="1:12">
      <c r="A3" s="361" t="s">
        <v>2</v>
      </c>
      <c r="L3" s="361" t="s">
        <v>3</v>
      </c>
    </row>
    <row r="4" ht="19.5" customHeight="1" spans="1:12">
      <c r="A4" s="369" t="s">
        <v>6</v>
      </c>
      <c r="B4" s="369"/>
      <c r="C4" s="369"/>
      <c r="D4" s="369"/>
      <c r="E4" s="369" t="s">
        <v>331</v>
      </c>
      <c r="F4" s="369"/>
      <c r="G4" s="369"/>
      <c r="H4" s="369" t="s">
        <v>332</v>
      </c>
      <c r="I4" s="369" t="s">
        <v>333</v>
      </c>
      <c r="J4" s="369" t="s">
        <v>118</v>
      </c>
      <c r="K4" s="369"/>
      <c r="L4" s="369"/>
    </row>
    <row r="5" ht="19.5" customHeight="1" spans="1:12">
      <c r="A5" s="369" t="s">
        <v>135</v>
      </c>
      <c r="B5" s="369"/>
      <c r="C5" s="369"/>
      <c r="D5" s="369" t="s">
        <v>136</v>
      </c>
      <c r="E5" s="369" t="s">
        <v>142</v>
      </c>
      <c r="F5" s="369" t="s">
        <v>705</v>
      </c>
      <c r="G5" s="369" t="s">
        <v>706</v>
      </c>
      <c r="H5" s="369"/>
      <c r="I5" s="369"/>
      <c r="J5" s="369" t="s">
        <v>142</v>
      </c>
      <c r="K5" s="369" t="s">
        <v>705</v>
      </c>
      <c r="L5" s="362" t="s">
        <v>706</v>
      </c>
    </row>
    <row r="6" ht="19.5" customHeight="1" spans="1:12">
      <c r="A6" s="369"/>
      <c r="B6" s="369"/>
      <c r="C6" s="369"/>
      <c r="D6" s="369"/>
      <c r="E6" s="369"/>
      <c r="F6" s="369"/>
      <c r="G6" s="369"/>
      <c r="H6" s="369"/>
      <c r="I6" s="369"/>
      <c r="J6" s="369"/>
      <c r="K6" s="369"/>
      <c r="L6" s="362" t="s">
        <v>338</v>
      </c>
    </row>
    <row r="7" ht="19.5" customHeight="1" spans="1:12">
      <c r="A7" s="369"/>
      <c r="B7" s="369"/>
      <c r="C7" s="369"/>
      <c r="D7" s="369"/>
      <c r="E7" s="369"/>
      <c r="F7" s="369"/>
      <c r="G7" s="369"/>
      <c r="H7" s="369"/>
      <c r="I7" s="369"/>
      <c r="J7" s="369"/>
      <c r="K7" s="369"/>
      <c r="L7" s="362"/>
    </row>
    <row r="8" ht="19.5" customHeight="1" spans="1:12">
      <c r="A8" s="369" t="s">
        <v>139</v>
      </c>
      <c r="B8" s="369" t="s">
        <v>140</v>
      </c>
      <c r="C8" s="369" t="s">
        <v>141</v>
      </c>
      <c r="D8" s="369" t="s">
        <v>10</v>
      </c>
      <c r="E8" s="362" t="s">
        <v>11</v>
      </c>
      <c r="F8" s="362" t="s">
        <v>12</v>
      </c>
      <c r="G8" s="362" t="s">
        <v>22</v>
      </c>
      <c r="H8" s="362" t="s">
        <v>26</v>
      </c>
      <c r="I8" s="362" t="s">
        <v>31</v>
      </c>
      <c r="J8" s="362" t="s">
        <v>35</v>
      </c>
      <c r="K8" s="362" t="s">
        <v>39</v>
      </c>
      <c r="L8" s="362" t="s">
        <v>43</v>
      </c>
    </row>
    <row r="9" ht="19.5" customHeight="1" spans="1:12">
      <c r="A9" s="369"/>
      <c r="B9" s="369"/>
      <c r="C9" s="369"/>
      <c r="D9" s="369" t="s">
        <v>142</v>
      </c>
      <c r="E9" s="365"/>
      <c r="F9" s="365"/>
      <c r="G9" s="365"/>
      <c r="H9" s="365"/>
      <c r="I9" s="365"/>
      <c r="J9" s="365"/>
      <c r="K9" s="365"/>
      <c r="L9" s="365"/>
    </row>
    <row r="10" ht="19.5" customHeight="1" spans="1:12">
      <c r="A10" s="375"/>
      <c r="B10" s="375"/>
      <c r="C10" s="375"/>
      <c r="D10" s="375"/>
      <c r="E10" s="365"/>
      <c r="F10" s="365"/>
      <c r="G10" s="365"/>
      <c r="H10" s="365"/>
      <c r="I10" s="365"/>
      <c r="J10" s="365"/>
      <c r="K10" s="365"/>
      <c r="L10" s="365"/>
    </row>
    <row r="11" ht="19.5" customHeight="1" spans="1:12">
      <c r="A11" s="375" t="s">
        <v>707</v>
      </c>
      <c r="B11" s="375"/>
      <c r="C11" s="375"/>
      <c r="D11" s="375"/>
      <c r="E11" s="375"/>
      <c r="F11" s="375"/>
      <c r="G11" s="375"/>
      <c r="H11" s="375"/>
      <c r="I11" s="375"/>
      <c r="J11" s="375"/>
      <c r="K11" s="375"/>
      <c r="L11" s="37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郭子瑜</cp:lastModifiedBy>
  <dcterms:created xsi:type="dcterms:W3CDTF">2024-08-28T07:49:00Z</dcterms:created>
  <dcterms:modified xsi:type="dcterms:W3CDTF">2024-11-13T08:45:16Z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2024-08-28T07:49:43.209Z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C14F94A2CDE04B53BA9F214EF94E2448</vt:lpwstr>
  </property>
  <property fmtid="{D5CDD505-2E9C-101B-9397-08002B2CF9AE}" pid="10" name="KSOProductBuildVer">
    <vt:lpwstr>2052-12.1.0.17145</vt:lpwstr>
  </property>
</Properties>
</file>