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500" firstSheet="11" activeTab="12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<sst xmlns="http://schemas.openxmlformats.org/spreadsheetml/2006/main" count="395">
  <si>
    <t>1.财务收支预算总表</t>
  </si>
  <si>
    <t>单位名称：双江拉祜族佤族布朗族傣族自治县财政局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</si>
  <si>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</si>
  <si>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</si>
  <si>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</si>
  <si>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</si>
  <si>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</si>
  <si>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</si>
  <si>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</si>
  <si>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</si>
  <si>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</si>
  <si>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</si>
  <si>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</si>
  <si>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</si>
  <si>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</si>
  <si>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</si>
  <si>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</si>
  <si>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</si>
  <si>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</si>
  <si>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</si>
  <si>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</si>
  <si>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</si>
  <si>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</si>
  <si>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</si>
  <si>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</si>
  <si>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</si>
  <si>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</si>
  <si>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</si>
  <si>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</si>
  <si>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</si>
  <si>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</si>
  <si>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</si>
  <si>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</si>
  <si>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</si>
  <si>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</si>
  <si>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</si>
  <si>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</si>
  <si>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</si>
  <si>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</si>
  <si>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</si>
  <si>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</si>
  <si>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</si>
  <si>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</si>
  <si>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</si>
  <si>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</si>
  <si>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</si>
  <si>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</si>
  <si>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119</t>
  </si>
  <si>
    <t>双江拉祜族佤族布朗族傣族自治县财政局</t>
  </si>
  <si>
    <t>119001</t>
  </si>
  <si>
    <t xml:space="preserve">  双江拉祜族佤族布朗族傣族自治县财政局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</si>
  <si>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</si>
  <si>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</si>
  <si>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</si>
  <si>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</si>
  <si>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</si>
  <si>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</si>
  <si>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</si>
  <si>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</si>
  <si>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</si>
  <si>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</si>
  <si>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</si>
  <si>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</si>
  <si>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</si>
  <si>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20106</t>
  </si>
  <si>
    <t xml:space="preserve">  财政事务</t>
  </si>
  <si>
    <t>2010601</t>
  </si>
  <si>
    <t xml:space="preserve">    行政运行</t>
  </si>
  <si>
    <t xml:space="preserve">    信息化建设</t>
  </si>
  <si>
    <t xml:space="preserve">    财政委托业务支出</t>
  </si>
  <si>
    <t>2010699</t>
  </si>
  <si>
    <t xml:space="preserve">    其他财政事务支出</t>
  </si>
  <si>
    <t>208</t>
  </si>
  <si>
    <t>社会保障和就业支出</t>
  </si>
  <si>
    <t>20805</t>
  </si>
  <si>
    <t xml:space="preserve">  行政事业单位养老支出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</si>
  <si>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</si>
  <si>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</si>
  <si>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</si>
  <si>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</si>
  <si>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</si>
  <si>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</si>
  <si>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</si>
  <si>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</si>
  <si>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</si>
  <si>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</si>
  <si>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</si>
  <si>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</si>
  <si>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</si>
  <si>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</si>
  <si>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</si>
  <si>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</si>
  <si>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</si>
  <si>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</si>
  <si>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</si>
  <si>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</si>
  <si>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</si>
  <si>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</si>
  <si>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</si>
  <si>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</si>
  <si>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</si>
  <si>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</si>
  <si>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</si>
  <si>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</si>
  <si>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</si>
  <si>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</si>
  <si>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</si>
  <si>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</si>
  <si>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</si>
  <si>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</si>
  <si>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</si>
  <si>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</si>
  <si>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</si>
  <si>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</si>
  <si>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</si>
  <si>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</si>
  <si>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</si>
  <si>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</si>
  <si>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</si>
  <si>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</si>
  <si>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</si>
  <si>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</si>
  <si>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</si>
  <si>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</si>
  <si>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</si>
  <si>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</si>
  <si>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</si>
  <si>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</si>
  <si>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</si>
  <si>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</si>
  <si>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</si>
  <si>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</si>
  <si>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2010607</t>
  </si>
  <si>
    <t>2010608</t>
  </si>
  <si>
    <t>2080501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</si>
  <si>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</si>
  <si>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</si>
  <si>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</si>
  <si>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</si>
  <si>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</si>
  <si>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</si>
  <si>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</si>
  <si>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</si>
  <si>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</si>
  <si>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</si>
  <si>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</si>
  <si>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</si>
  <si>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</si>
  <si>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</si>
  <si>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</si>
  <si>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</si>
  <si>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</si>
  <si>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</si>
  <si>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</si>
  <si>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</si>
  <si>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</si>
  <si>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</si>
  <si>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</si>
  <si>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</si>
  <si>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</si>
  <si>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</si>
  <si>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</si>
  <si>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</si>
  <si>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双江拉祜族佤族布朗族傣族自治县财政局</t>
  </si>
  <si>
    <t>530925210000000003439</t>
  </si>
  <si>
    <t>行政人员工资支出</t>
  </si>
  <si>
    <t>行政运行</t>
  </si>
  <si>
    <t>30101</t>
  </si>
  <si>
    <t>基本工资</t>
  </si>
  <si>
    <t>530925210000000003440</t>
  </si>
  <si>
    <t>事业人员工资支出</t>
  </si>
  <si>
    <t>30102</t>
  </si>
  <si>
    <t>津贴补贴</t>
  </si>
  <si>
    <t>30103</t>
  </si>
  <si>
    <t>奖金</t>
  </si>
  <si>
    <t>30107</t>
  </si>
  <si>
    <t>绩效工资</t>
  </si>
  <si>
    <t>530925210000000003441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</si>
  <si>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</si>
  <si>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</si>
  <si>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</si>
  <si>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</si>
  <si>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</si>
  <si>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</si>
  <si>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</si>
  <si>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</si>
  <si>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</si>
  <si>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</si>
  <si>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</si>
  <si>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</si>
  <si>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</si>
  <si>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</si>
  <si>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30307</t>
  </si>
  <si>
    <t>医疗费补助</t>
  </si>
  <si>
    <t>30112</t>
  </si>
  <si>
    <t>其他社会保障缴费</t>
  </si>
  <si>
    <t>其他社会保障和就业支出</t>
  </si>
  <si>
    <t>其他行政事业单位医疗支出</t>
  </si>
  <si>
    <t>其他残疾人事业支出</t>
  </si>
  <si>
    <t>530925210000000003442</t>
  </si>
  <si>
    <t>住房公积金</t>
  </si>
  <si>
    <t>30113</t>
  </si>
  <si>
    <t>530925210000000003446</t>
  </si>
  <si>
    <t>30217</t>
  </si>
  <si>
    <t>530925210000000003451</t>
  </si>
  <si>
    <t>一般公用经费</t>
  </si>
  <si>
    <t>30299</t>
  </si>
  <si>
    <t>其他商品和服务支出</t>
  </si>
  <si>
    <t>530925210000000003450</t>
  </si>
  <si>
    <t>退休人员公用经费</t>
  </si>
  <si>
    <t>行政单位离退休</t>
  </si>
  <si>
    <t>530925210000000003448</t>
  </si>
  <si>
    <t>工会经费</t>
  </si>
  <si>
    <t>30228</t>
  </si>
  <si>
    <t>530925210000000003445</t>
  </si>
  <si>
    <t>公务用车运行维护费</t>
  </si>
  <si>
    <t>30231</t>
  </si>
  <si>
    <t>530925210000000003447</t>
  </si>
  <si>
    <t>行政人员公务交通补贴</t>
  </si>
  <si>
    <t>30239</t>
  </si>
  <si>
    <t>其他交通费用</t>
  </si>
  <si>
    <t>530925210000000003444</t>
  </si>
  <si>
    <t>离退休费</t>
  </si>
  <si>
    <t>30302</t>
  </si>
  <si>
    <t>退休费</t>
  </si>
  <si>
    <t>530925210000000003449</t>
  </si>
  <si>
    <t>部门临聘人员劳务支出</t>
  </si>
  <si>
    <t>30226</t>
  </si>
  <si>
    <t>劳务费</t>
  </si>
  <si>
    <t>530925210000000003443</t>
  </si>
  <si>
    <t>机关事业单位职工遗属生活补助</t>
  </si>
  <si>
    <t>30305</t>
  </si>
  <si>
    <t>生活补助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</si>
  <si>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</si>
  <si>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</si>
  <si>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</si>
  <si>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</si>
  <si>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</si>
  <si>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</si>
  <si>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财政国库集中支付管理改革等专项资金</t>
  </si>
  <si>
    <t>事业发展类</t>
  </si>
  <si>
    <t>530925210000000001046</t>
  </si>
  <si>
    <t>30201</t>
  </si>
  <si>
    <t>办公费</t>
  </si>
  <si>
    <t>31002</t>
  </si>
  <si>
    <t>办公设备购置</t>
  </si>
  <si>
    <t>国有企业党建达标及示范点创建专项资金</t>
  </si>
  <si>
    <t>530925210000000001199</t>
  </si>
  <si>
    <t>其他财政事务支出</t>
  </si>
  <si>
    <t>全县财政管理信息系统建设及服务费专项资金</t>
  </si>
  <si>
    <t>530925210000000000967</t>
  </si>
  <si>
    <t>信息化建设</t>
  </si>
  <si>
    <t>全县财政业务培训费专项资金</t>
  </si>
  <si>
    <t>530925210000000000926</t>
  </si>
  <si>
    <t>30216</t>
  </si>
  <si>
    <t>培训费</t>
  </si>
  <si>
    <t>双江自治县绩效评价专项资金</t>
  </si>
  <si>
    <t>530925221100000444986</t>
  </si>
  <si>
    <t>财政委托业务支出</t>
  </si>
  <si>
    <t>30227</t>
  </si>
  <si>
    <t>委托业务费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</si>
  <si>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</si>
  <si>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</si>
  <si>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</si>
  <si>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</si>
  <si>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</si>
  <si>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</si>
  <si>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</si>
  <si>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</si>
  <si>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</si>
  <si>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</si>
  <si>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</si>
  <si>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国有企业党建达标及示范点创建专项资金</t>
  </si>
  <si>
    <t>1、按照《国有企业党支部规范化建设标准》相关要求，持续巩固国有企业党建“五基本”建设工作，在原有党建活动阵地建设基础上进行提质升级。
2、根据12类党支部达标建设标准要求，按照“标准引领、质量提升、品牌带动”的思路，2022年县国资委党委将着力创建1个国有企业县级先进基层党支部。
3、县国资委党委2022年将进一步完善党委党建活动阵地标准化建设。</t>
  </si>
  <si>
    <t xml:space="preserve">      产出指标</t>
  </si>
  <si>
    <t>数量指标</t>
  </si>
  <si>
    <t>完成项目指标</t>
  </si>
  <si>
    <t>=</t>
  </si>
  <si>
    <t>50000.00</t>
  </si>
  <si>
    <t>元</t>
  </si>
  <si>
    <t>定量指标</t>
  </si>
  <si>
    <t>统筹做好国有企业党建达标及示范点创建工作</t>
  </si>
  <si>
    <t xml:space="preserve">      效益指标</t>
  </si>
  <si>
    <t>社会效益指标</t>
  </si>
  <si>
    <t>着力创建1个国有企业县级先进基层党支部，进一步完善党委党建活</t>
  </si>
  <si>
    <t>定性指标</t>
  </si>
  <si>
    <t xml:space="preserve">      满意度指标</t>
  </si>
  <si>
    <t>服务对象满意度指标</t>
  </si>
  <si>
    <t>国有企业党支部满意度</t>
  </si>
  <si>
    <t>&gt;=</t>
  </si>
  <si>
    <t>90</t>
  </si>
  <si>
    <t>%</t>
  </si>
  <si>
    <t>反映国有企业党支部满意度</t>
  </si>
  <si>
    <t xml:space="preserve">    双江自治县绩效评价专项资金</t>
  </si>
  <si>
    <t>开展此次绩效评价工作，从单位整体投入、过程管理、单位整体履职情况（产出）、单位整体履职效能等方面找出单位整体运行中存在的问题，对项目支出的实施效果和资金使用效益进行评价，提出相应的改进意见和建议，引导预算部门树立和强化“花钱必问效”的绩效理念，进一步提高预算管理水平和财政资金使用效益。及时总结经验，分析存在问题，采取措施改进和加强项目管理，此次绩效评价为指导部门预算编制，优化财政支出结构，提高公共服务水平提供决策依据。</t>
  </si>
  <si>
    <t>完成绩效评价项目数</t>
  </si>
  <si>
    <t>30</t>
  </si>
  <si>
    <t>个</t>
  </si>
  <si>
    <t>第三方中介机构完成全县重点项目绩效评价数量</t>
  </si>
  <si>
    <t>时效指标</t>
  </si>
  <si>
    <t>绩效评价完成时间</t>
  </si>
  <si>
    <t>2022年12月31日前</t>
  </si>
  <si>
    <t>2022年12月31日前第三方中介机构完成绩效评价工作</t>
  </si>
  <si>
    <t>成本指标</t>
  </si>
  <si>
    <t>预算控制数</t>
  </si>
  <si>
    <t>&lt;=</t>
  </si>
  <si>
    <t>万元</t>
  </si>
  <si>
    <t>可持续影响指标</t>
  </si>
  <si>
    <t>促进部门规范绩效管理工作</t>
  </si>
  <si>
    <t>长期</t>
  </si>
  <si>
    <t>被评价部门满意度</t>
  </si>
  <si>
    <t>被评价部门对评价结果满意度</t>
  </si>
  <si>
    <t xml:space="preserve">    财政国库集中支付管理改革等专项资金</t>
  </si>
  <si>
    <t>增强依法行政，服务发展、为民理财、增收节支、防范风险和团队建设的能力，树立和维护财政部门的良好形象。培养学有所长的符合公共财政管理要求的专业队伍。</t>
  </si>
  <si>
    <t>950000.00</t>
  </si>
  <si>
    <t>统筹开展财政监督检查、会计监督管理、预算改革业务、财政国库业务、其他财政事务支出等各项工作。</t>
  </si>
  <si>
    <t>培养符合公共财政管理要求的专业队伍，树立和维护财政部门的良好形象。</t>
  </si>
  <si>
    <t>培养符合公共财政管理要求的专业队伍，树立和维护财政部门的良好</t>
  </si>
  <si>
    <t>群众对财政工作的满意度</t>
  </si>
  <si>
    <t>反映群众对财政工作的满意度</t>
  </si>
  <si>
    <t xml:space="preserve">    全县财政业务培训费专项资金</t>
  </si>
  <si>
    <t>通过培训，加强会计基础工作，规范会计行为，提高乡镇财政所长和乡镇财政干部的理论水平、业务能力和综合素质，更好地适应新形势下乡镇财政工作。财政支农惠农政策培训，提高全县村级财会人员财务管理水平，发挥涉农资金的使用效益。通过培训，全面提高全县财政涉农资金管理水平；一是使全体学员丰富了扶贫资金政策知识，提高了扶贫资金绩效管理业务水平；二是熟练掌握了对扶贫资金动态监控系统的操作，为进一步做好扶贫资金管理工作打下了坚实基础。通过培训，各单位进一步熟练项目库和部门预算编审系统操作，完善基本支出信息的填报，全面梳理入库项目，细化项目简介、测试依据、分年度实施计划、绩效目标等信息，提高入库项目质量，推动我县部门预算编制工作再上新台阶。通过培训，提高了预算单位对决算的重视程度及对决算的了解；规范了预算单位公务卡管理报销；为进一步提高政府综合财报质量打下坚实基础。通过培训，全面提高政府采购工作人员的业务素质，为进一步规范我县政府采购工作打下坚实基础。</t>
  </si>
  <si>
    <t>100000.00</t>
  </si>
  <si>
    <t>统筹做好全县财政业务培训工作</t>
  </si>
  <si>
    <t>全面提升全县财务人员综合业务素质</t>
  </si>
  <si>
    <t>反映全县财务人员综合业务素质</t>
  </si>
  <si>
    <t>培训对象满意率</t>
  </si>
  <si>
    <t>反映培训对象满意度</t>
  </si>
  <si>
    <t xml:space="preserve">    全县财政管理信息系统建设及服务费专项资金</t>
  </si>
  <si>
    <t>保障云南财政管理信息系统（一体化）；QA系统；视频会议专线；政府会计核算系统；部门预算管理系统；财政票据电子化管理软件;中国人民银行双江县支行财政支出无纸化前置系统、云南省政府采购电子卖场“全省一张网”建设等信息系统的正常使用。使用部门满意率达90%。</t>
  </si>
  <si>
    <t>500000.00</t>
  </si>
  <si>
    <t>保障云南财政管理信息系统（一体化）；QA系统；视频会议专线；政府会计核算系统；部门预算管理系统；财政票据电子化管理软件;中国人民银行双江县支行财政支出无纸化前置系统、云南省政府采购电子卖场“全省一张网”建设等信息系统的正常使用。</t>
  </si>
  <si>
    <t>系统全年正常运行</t>
  </si>
  <si>
    <t>年</t>
  </si>
  <si>
    <t>反映信息系统全年正常运行情况</t>
  </si>
  <si>
    <t>系统使用人员满意率</t>
  </si>
  <si>
    <t>反映使用对象对信息系统使用的满意度</t>
  </si>
  <si>
    <t>10.项目支出绩效目标表（另文下达）</t>
  </si>
  <si>
    <t>说明：本年度无项目支出预算（另文下达），故此表为空表。</t>
  </si>
  <si>
    <t>11.政府性基金预算支出预算表</t>
  </si>
  <si>
    <t>政府性基金预算支出预算表</t>
  </si>
  <si>
    <t>单位名称</t>
  </si>
  <si>
    <t>本年政府性基金预算支出</t>
  </si>
  <si>
    <t>说明：本年度无政府性基金预算支出预算，故此表为空表。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</si>
  <si>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</si>
  <si>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</si>
  <si>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</si>
  <si>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</si>
  <si>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</si>
  <si>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</si>
  <si>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</si>
  <si>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</si>
  <si>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</si>
  <si>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</si>
  <si>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A02010104 台式计算机</t>
  </si>
  <si>
    <t>台</t>
  </si>
  <si>
    <t>A02010105 便携式计算机</t>
  </si>
  <si>
    <t>A0201060102 激光打印机</t>
  </si>
  <si>
    <t>A060205 木制台、桌类</t>
  </si>
  <si>
    <t>张</t>
  </si>
  <si>
    <t>A060302 木骨架为主的椅凳类</t>
  </si>
  <si>
    <t>把</t>
  </si>
  <si>
    <t>A090101 复印纸</t>
  </si>
  <si>
    <t>箱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</si>
  <si>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</si>
  <si>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</si>
  <si>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</si>
  <si>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</si>
  <si>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</si>
  <si>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</si>
  <si>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</si>
  <si>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</si>
  <si>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说明：本年度无政府购买服务预算，故此表为空表。</t>
  </si>
  <si>
    <t>14.县对下转移支付预算表</t>
  </si>
  <si>
    <t>单位名称（项目）</t>
  </si>
  <si>
    <t>地区</t>
  </si>
  <si>
    <t>政府性基金</t>
  </si>
  <si>
    <t>--</t>
  </si>
  <si>
    <t>说明：本年度无县对下转移支付预算，故此表为空表。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</si>
  <si>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</si>
  <si>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</si>
  <si>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</si>
  <si>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</si>
  <si>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</si>
  <si>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</si>
  <si>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</si>
  <si>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</si>
  <si>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</si>
  <si>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</si>
  <si>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 xml:space="preserve"> 台式计算机</t>
  </si>
  <si>
    <t>便携式计算机</t>
  </si>
  <si>
    <t>激光打印机</t>
  </si>
  <si>
    <t>家具、用具、装具及动植物</t>
  </si>
  <si>
    <t xml:space="preserve"> 木制台、桌类</t>
  </si>
  <si>
    <t xml:space="preserve"> 木骨架为主的椅凳类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</si>
</sst>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177" formatCode="0.00_);[Red]\-0.00\ "/>
    <numFmt numFmtId="42" formatCode="_ &quot;￥&quot;* #,##0_ ;_ &quot;￥&quot;* \-#,##0_ ;_ &quot;￥&quot;* &quot;-&quot;_ ;_ @_ "/>
    <numFmt numFmtId="43" formatCode="_ * #,##0.00_ ;_ * \-#,##0.00_ ;_ * &quot;-&quot;??_ ;_ @_ "/>
  </numFmts>
  <fonts count="42">
    <font>
      <sz val="9"/>
      <name val="微软雅黑"/>
      <charset val="1"/>
    </font>
    <font>
      <sz val="9"/>
      <color rgb="FFFF0000"/>
      <name val="宋体"/>
      <charset val="1"/>
    </font>
    <font>
      <sz val="10"/>
      <name val="宋体"/>
      <charset val="1"/>
    </font>
    <font>
      <sz val="9"/>
      <name val="宋体"/>
      <charset val="1"/>
    </font>
    <font>
      <sz val="10"/>
      <color rgb="FFFF0000"/>
      <name val="宋体"/>
      <charset val="1"/>
    </font>
    <font>
      <b/>
      <sz val="22"/>
      <name val="宋体"/>
      <charset val="1"/>
    </font>
    <font>
      <b/>
      <sz val="23"/>
      <name val="宋体"/>
      <charset val="1"/>
    </font>
    <font>
      <sz val="11"/>
      <name val="宋体"/>
      <charset val="1"/>
    </font>
    <font>
      <sz val="12"/>
      <color rgb="FFFF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9"/>
      <color rgb="FF000000"/>
      <name val="宋体"/>
      <charset val="1"/>
    </font>
    <font>
      <sz val="12"/>
      <name val="宋体"/>
      <charset val="1"/>
    </font>
    <font>
      <sz val="10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8" fillId="22" borderId="21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4" borderId="18" applyNumberFormat="0" applyFon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13" borderId="17" applyNumberFormat="0" applyAlignment="0" applyProtection="0">
      <alignment vertical="center"/>
    </xf>
    <xf numFmtId="0" fontId="39" fillId="13" borderId="21" applyNumberFormat="0" applyAlignment="0" applyProtection="0">
      <alignment vertical="center"/>
    </xf>
    <xf numFmtId="0" fontId="28" fillId="8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3" fontId="3" fillId="0" borderId="7" xfId="49" applyNumberFormat="1" applyFont="1" applyFill="1" applyBorder="1" applyAlignment="1" applyProtection="1">
      <alignment horizontal="center" vertical="center"/>
    </xf>
    <xf numFmtId="176" fontId="3" fillId="0" borderId="6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8" xfId="49" applyFont="1" applyFill="1" applyBorder="1" applyAlignment="1" applyProtection="1">
      <alignment horizontal="center" vertical="center" wrapText="1"/>
    </xf>
    <xf numFmtId="3" fontId="3" fillId="0" borderId="8" xfId="49" applyNumberFormat="1" applyFont="1" applyFill="1" applyBorder="1" applyAlignment="1" applyProtection="1">
      <alignment horizontal="center" vertical="center"/>
    </xf>
    <xf numFmtId="176" fontId="3" fillId="0" borderId="1" xfId="49" applyNumberFormat="1" applyFont="1" applyFill="1" applyBorder="1" applyAlignment="1" applyProtection="1">
      <alignment horizontal="center" vertical="center"/>
    </xf>
    <xf numFmtId="0" fontId="3" fillId="0" borderId="9" xfId="49" applyFont="1" applyFill="1" applyBorder="1" applyAlignment="1" applyProtection="1">
      <alignment horizontal="center" vertical="center" wrapText="1"/>
      <protection locked="0"/>
    </xf>
    <xf numFmtId="176" fontId="3" fillId="0" borderId="9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Alignment="1" applyProtection="1">
      <alignment horizontal="left" vertical="center"/>
    </xf>
    <xf numFmtId="0" fontId="8" fillId="0" borderId="0" xfId="49" applyFont="1" applyFill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2" fillId="0" borderId="0" xfId="49" applyFont="1" applyFill="1" applyBorder="1" applyAlignment="1" applyProtection="1">
      <alignment vertical="center"/>
      <protection locked="0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/>
      <protection locked="0"/>
    </xf>
    <xf numFmtId="0" fontId="12" fillId="0" borderId="1" xfId="49" applyFont="1" applyFill="1" applyBorder="1" applyAlignment="1" applyProtection="1">
      <alignment horizontal="left" vertical="center" wrapText="1"/>
    </xf>
    <xf numFmtId="0" fontId="12" fillId="0" borderId="1" xfId="49" applyFont="1" applyFill="1" applyBorder="1" applyAlignment="1" applyProtection="1">
      <alignment vertical="center"/>
      <protection locked="0"/>
    </xf>
    <xf numFmtId="0" fontId="12" fillId="0" borderId="1" xfId="49" applyFont="1" applyFill="1" applyBorder="1" applyAlignment="1" applyProtection="1">
      <alignment vertical="center" wrapText="1"/>
    </xf>
    <xf numFmtId="0" fontId="12" fillId="0" borderId="6" xfId="49" applyFont="1" applyFill="1" applyBorder="1" applyAlignment="1" applyProtection="1">
      <alignment vertical="center" wrapText="1"/>
    </xf>
    <xf numFmtId="0" fontId="12" fillId="0" borderId="6" xfId="49" applyFont="1" applyFill="1" applyBorder="1" applyAlignment="1" applyProtection="1">
      <alignment horizontal="center" vertical="center" wrapText="1"/>
    </xf>
    <xf numFmtId="0" fontId="12" fillId="0" borderId="6" xfId="49" applyFont="1" applyFill="1" applyBorder="1" applyAlignment="1" applyProtection="1">
      <alignment horizontal="center" vertical="center"/>
      <protection locked="0"/>
    </xf>
    <xf numFmtId="0" fontId="3" fillId="0" borderId="9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3" fillId="0" borderId="6" xfId="49" applyFont="1" applyFill="1" applyBorder="1" applyAlignment="1" applyProtection="1">
      <alignment horizontal="left" vertical="center" wrapText="1"/>
      <protection locked="0"/>
    </xf>
    <xf numFmtId="0" fontId="12" fillId="0" borderId="6" xfId="49" applyFont="1" applyFill="1" applyBorder="1" applyAlignment="1" applyProtection="1">
      <alignment horizontal="left" vertical="center" wrapText="1"/>
    </xf>
    <xf numFmtId="0" fontId="13" fillId="0" borderId="0" xfId="49" applyFont="1" applyFill="1" applyAlignment="1" applyProtection="1">
      <alignment horizontal="left" vertical="center"/>
    </xf>
    <xf numFmtId="0" fontId="12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/>
    <xf numFmtId="0" fontId="14" fillId="0" borderId="0" xfId="49" applyFont="1" applyFill="1" applyBorder="1" applyAlignment="1" applyProtection="1"/>
    <xf numFmtId="0" fontId="14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12" fillId="0" borderId="0" xfId="49" applyFont="1" applyFill="1" applyBorder="1" applyAlignment="1" applyProtection="1">
      <alignment horizontal="left" vertical="center" wrapText="1"/>
    </xf>
    <xf numFmtId="0" fontId="11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11" fillId="0" borderId="1" xfId="49" applyFont="1" applyFill="1" applyBorder="1" applyAlignment="1" applyProtection="1">
      <alignment horizontal="center" vertical="center"/>
    </xf>
    <xf numFmtId="0" fontId="11" fillId="0" borderId="2" xfId="49" applyFont="1" applyFill="1" applyBorder="1" applyAlignment="1" applyProtection="1">
      <alignment horizontal="center" vertical="center"/>
    </xf>
    <xf numFmtId="0" fontId="11" fillId="0" borderId="3" xfId="49" applyFont="1" applyFill="1" applyBorder="1" applyAlignment="1" applyProtection="1">
      <alignment horizontal="center" vertical="center"/>
    </xf>
    <xf numFmtId="0" fontId="11" fillId="0" borderId="5" xfId="49" applyFont="1" applyFill="1" applyBorder="1" applyAlignment="1" applyProtection="1">
      <alignment horizontal="center" vertical="center"/>
    </xf>
    <xf numFmtId="0" fontId="11" fillId="0" borderId="10" xfId="49" applyFont="1" applyFill="1" applyBorder="1" applyAlignment="1" applyProtection="1">
      <alignment horizontal="center" vertical="center"/>
    </xf>
    <xf numFmtId="0" fontId="11" fillId="0" borderId="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12" fillId="0" borderId="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12" fillId="0" borderId="6" xfId="49" applyFont="1" applyFill="1" applyBorder="1" applyAlignment="1" applyProtection="1">
      <alignment horizontal="right" vertical="center"/>
      <protection locked="0"/>
    </xf>
    <xf numFmtId="0" fontId="12" fillId="0" borderId="9" xfId="49" applyFont="1" applyFill="1" applyBorder="1" applyAlignment="1" applyProtection="1">
      <alignment vertical="center" wrapText="1"/>
    </xf>
    <xf numFmtId="0" fontId="12" fillId="0" borderId="9" xfId="49" applyFont="1" applyFill="1" applyBorder="1" applyAlignment="1" applyProtection="1">
      <alignment horizontal="right" vertical="center"/>
      <protection locked="0"/>
    </xf>
    <xf numFmtId="0" fontId="3" fillId="0" borderId="9" xfId="49" applyFont="1" applyFill="1" applyBorder="1" applyAlignment="1" applyProtection="1">
      <alignment horizontal="right" vertical="center"/>
      <protection locked="0"/>
    </xf>
    <xf numFmtId="0" fontId="12" fillId="0" borderId="4" xfId="49" applyFont="1" applyFill="1" applyBorder="1" applyAlignment="1" applyProtection="1">
      <alignment horizontal="right" vertical="center"/>
      <protection locked="0"/>
    </xf>
    <xf numFmtId="0" fontId="12" fillId="0" borderId="0" xfId="49" applyFont="1" applyFill="1" applyBorder="1" applyAlignment="1" applyProtection="1">
      <alignment horizontal="right"/>
      <protection locked="0"/>
    </xf>
    <xf numFmtId="0" fontId="11" fillId="0" borderId="4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>
      <protection locked="0"/>
    </xf>
    <xf numFmtId="0" fontId="10" fillId="0" borderId="0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protection locked="0"/>
    </xf>
    <xf numFmtId="0" fontId="11" fillId="0" borderId="12" xfId="49" applyFont="1" applyFill="1" applyBorder="1" applyAlignment="1" applyProtection="1">
      <alignment horizontal="center" vertical="center" wrapText="1"/>
    </xf>
    <xf numFmtId="0" fontId="11" fillId="0" borderId="12" xfId="49" applyFont="1" applyFill="1" applyBorder="1" applyAlignment="1" applyProtection="1">
      <alignment horizontal="center" vertical="center" wrapText="1"/>
      <protection locked="0"/>
    </xf>
    <xf numFmtId="0" fontId="11" fillId="0" borderId="3" xfId="49" applyFont="1" applyFill="1" applyBorder="1" applyAlignment="1" applyProtection="1">
      <alignment horizontal="center" vertical="center" wrapText="1"/>
    </xf>
    <xf numFmtId="0" fontId="11" fillId="0" borderId="10" xfId="49" applyFont="1" applyFill="1" applyBorder="1" applyAlignment="1" applyProtection="1">
      <alignment horizontal="center" vertical="center" wrapText="1"/>
    </xf>
    <xf numFmtId="0" fontId="11" fillId="0" borderId="8" xfId="49" applyFont="1" applyFill="1" applyBorder="1" applyAlignment="1" applyProtection="1">
      <alignment horizontal="center" vertical="center" wrapText="1"/>
    </xf>
    <xf numFmtId="0" fontId="7" fillId="0" borderId="8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  <protection locked="0"/>
    </xf>
    <xf numFmtId="0" fontId="11" fillId="0" borderId="7" xfId="49" applyFont="1" applyFill="1" applyBorder="1" applyAlignment="1" applyProtection="1">
      <alignment horizontal="center" vertical="center"/>
      <protection locked="0"/>
    </xf>
    <xf numFmtId="0" fontId="12" fillId="0" borderId="5" xfId="49" applyFont="1" applyFill="1" applyBorder="1" applyAlignment="1" applyProtection="1">
      <alignment horizontal="left" vertical="center" wrapText="1"/>
    </xf>
    <xf numFmtId="0" fontId="12" fillId="0" borderId="7" xfId="49" applyFont="1" applyFill="1" applyBorder="1" applyAlignment="1" applyProtection="1">
      <alignment horizontal="left" vertical="center" wrapText="1"/>
    </xf>
    <xf numFmtId="0" fontId="12" fillId="0" borderId="7" xfId="49" applyFont="1" applyFill="1" applyBorder="1" applyAlignment="1" applyProtection="1">
      <alignment horizontal="right" vertical="center"/>
      <protection locked="0"/>
    </xf>
    <xf numFmtId="0" fontId="12" fillId="0" borderId="10" xfId="49" applyFont="1" applyFill="1" applyBorder="1" applyAlignment="1" applyProtection="1">
      <alignment horizontal="left" vertical="center" wrapText="1"/>
    </xf>
    <xf numFmtId="0" fontId="12" fillId="0" borderId="8" xfId="49" applyFont="1" applyFill="1" applyBorder="1" applyAlignment="1" applyProtection="1">
      <alignment horizontal="left" vertical="center" wrapText="1"/>
    </xf>
    <xf numFmtId="0" fontId="12" fillId="0" borderId="7" xfId="49" applyFont="1" applyFill="1" applyBorder="1" applyAlignment="1" applyProtection="1">
      <alignment horizontal="left" vertical="center" wrapText="1"/>
      <protection locked="0"/>
    </xf>
    <xf numFmtId="0" fontId="12" fillId="0" borderId="7" xfId="49" applyFont="1" applyFill="1" applyBorder="1" applyAlignment="1" applyProtection="1">
      <alignment horizontal="right" vertical="center"/>
    </xf>
    <xf numFmtId="0" fontId="12" fillId="0" borderId="9" xfId="49" applyFont="1" applyFill="1" applyBorder="1" applyAlignment="1" applyProtection="1">
      <alignment horizontal="center" vertical="center"/>
    </xf>
    <xf numFmtId="0" fontId="12" fillId="0" borderId="9" xfId="49" applyFont="1" applyFill="1" applyBorder="1" applyAlignment="1" applyProtection="1">
      <alignment horizontal="left" vertical="center"/>
    </xf>
    <xf numFmtId="0" fontId="3" fillId="0" borderId="0" xfId="49" applyFont="1" applyFill="1" applyBorder="1" applyAlignment="1" applyProtection="1">
      <alignment vertical="top" wrapText="1"/>
      <protection locked="0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3" xfId="49" applyFont="1" applyFill="1" applyBorder="1" applyAlignment="1" applyProtection="1">
      <alignment horizontal="center" vertical="center" wrapText="1"/>
      <protection locked="0"/>
    </xf>
    <xf numFmtId="0" fontId="11" fillId="0" borderId="3" xfId="49" applyFont="1" applyFill="1" applyBorder="1" applyAlignment="1" applyProtection="1">
      <alignment horizontal="center" vertical="center"/>
      <protection locked="0"/>
    </xf>
    <xf numFmtId="0" fontId="11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11" fillId="0" borderId="6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right" vertical="center" wrapText="1"/>
      <protection locked="0"/>
    </xf>
    <xf numFmtId="0" fontId="12" fillId="0" borderId="0" xfId="49" applyFont="1" applyFill="1" applyBorder="1" applyAlignment="1" applyProtection="1">
      <alignment horizontal="right" vertical="center" wrapText="1"/>
    </xf>
    <xf numFmtId="0" fontId="12" fillId="0" borderId="0" xfId="49" applyFont="1" applyFill="1" applyBorder="1" applyAlignment="1" applyProtection="1">
      <alignment horizontal="right" wrapText="1"/>
      <protection locked="0"/>
    </xf>
    <xf numFmtId="0" fontId="12" fillId="0" borderId="0" xfId="49" applyFont="1" applyFill="1" applyBorder="1" applyAlignment="1" applyProtection="1">
      <alignment horizontal="right" wrapText="1"/>
    </xf>
    <xf numFmtId="0" fontId="11" fillId="0" borderId="4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left" vertical="center"/>
    </xf>
    <xf numFmtId="0" fontId="11" fillId="0" borderId="0" xfId="49" applyFont="1" applyFill="1" applyBorder="1" applyAlignment="1" applyProtection="1"/>
    <xf numFmtId="0" fontId="11" fillId="0" borderId="7" xfId="49" applyFont="1" applyFill="1" applyBorder="1" applyAlignment="1" applyProtection="1">
      <alignment horizontal="center" vertical="center"/>
    </xf>
    <xf numFmtId="4" fontId="12" fillId="0" borderId="7" xfId="49" applyNumberFormat="1" applyFont="1" applyFill="1" applyBorder="1" applyAlignment="1" applyProtection="1">
      <alignment horizontal="right" vertical="center"/>
      <protection locked="0"/>
    </xf>
    <xf numFmtId="3" fontId="12" fillId="0" borderId="7" xfId="49" applyNumberFormat="1" applyFont="1" applyFill="1" applyBorder="1" applyAlignment="1" applyProtection="1">
      <alignment horizontal="right" vertical="center"/>
    </xf>
    <xf numFmtId="4" fontId="12" fillId="0" borderId="7" xfId="49" applyNumberFormat="1" applyFont="1" applyFill="1" applyBorder="1" applyAlignment="1" applyProtection="1">
      <alignment horizontal="right" vertical="center"/>
    </xf>
    <xf numFmtId="0" fontId="12" fillId="0" borderId="14" xfId="49" applyFont="1" applyFill="1" applyBorder="1" applyAlignment="1" applyProtection="1">
      <alignment horizontal="center" vertical="center"/>
    </xf>
    <xf numFmtId="0" fontId="12" fillId="0" borderId="13" xfId="49" applyFont="1" applyFill="1" applyBorder="1" applyAlignment="1" applyProtection="1">
      <alignment horizontal="left" vertical="center"/>
    </xf>
    <xf numFmtId="4" fontId="12" fillId="0" borderId="6" xfId="49" applyNumberFormat="1" applyFont="1" applyFill="1" applyBorder="1" applyAlignment="1" applyProtection="1">
      <alignment horizontal="right" vertical="center"/>
      <protection locked="0"/>
    </xf>
    <xf numFmtId="0" fontId="12" fillId="0" borderId="0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right"/>
    </xf>
    <xf numFmtId="49" fontId="2" fillId="0" borderId="0" xfId="49" applyNumberFormat="1" applyFont="1" applyFill="1" applyBorder="1" applyAlignment="1" applyProtection="1"/>
    <xf numFmtId="0" fontId="15" fillId="0" borderId="0" xfId="49" applyFont="1" applyFill="1" applyBorder="1" applyAlignment="1" applyProtection="1">
      <alignment horizontal="right"/>
      <protection locked="0"/>
    </xf>
    <xf numFmtId="49" fontId="15" fillId="0" borderId="0" xfId="49" applyNumberFormat="1" applyFont="1" applyFill="1" applyBorder="1" applyAlignment="1" applyProtection="1">
      <protection locked="0"/>
    </xf>
    <xf numFmtId="0" fontId="14" fillId="0" borderId="0" xfId="49" applyFont="1" applyFill="1" applyBorder="1" applyAlignment="1" applyProtection="1">
      <alignment horizontal="right"/>
    </xf>
    <xf numFmtId="0" fontId="16" fillId="0" borderId="0" xfId="49" applyFont="1" applyFill="1" applyBorder="1" applyAlignment="1" applyProtection="1">
      <alignment horizontal="center" vertical="center" wrapText="1"/>
      <protection locked="0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16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left" vertical="center"/>
      <protection locked="0"/>
    </xf>
    <xf numFmtId="0" fontId="11" fillId="0" borderId="1" xfId="49" applyFont="1" applyFill="1" applyBorder="1" applyAlignment="1" applyProtection="1">
      <alignment horizontal="center" vertical="center"/>
      <protection locked="0"/>
    </xf>
    <xf numFmtId="49" fontId="11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1" fillId="0" borderId="10" xfId="49" applyFont="1" applyFill="1" applyBorder="1" applyAlignment="1" applyProtection="1">
      <alignment horizontal="center" vertical="center"/>
      <protection locked="0"/>
    </xf>
    <xf numFmtId="49" fontId="11" fillId="0" borderId="10" xfId="49" applyNumberFormat="1" applyFont="1" applyFill="1" applyBorder="1" applyAlignment="1" applyProtection="1">
      <alignment horizontal="center" vertical="center" wrapText="1"/>
      <protection locked="0"/>
    </xf>
    <xf numFmtId="49" fontId="11" fillId="0" borderId="6" xfId="49" applyNumberFormat="1" applyFont="1" applyFill="1" applyBorder="1" applyAlignment="1" applyProtection="1">
      <alignment horizontal="center" vertical="center"/>
      <protection locked="0"/>
    </xf>
    <xf numFmtId="177" fontId="12" fillId="0" borderId="6" xfId="49" applyNumberFormat="1" applyFont="1" applyFill="1" applyBorder="1" applyAlignment="1" applyProtection="1">
      <alignment horizontal="right" vertical="center"/>
      <protection locked="0"/>
    </xf>
    <xf numFmtId="177" fontId="1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177" fontId="12" fillId="0" borderId="6" xfId="49" applyNumberFormat="1" applyFont="1" applyFill="1" applyBorder="1" applyAlignment="1" applyProtection="1">
      <alignment horizontal="right" vertical="center"/>
    </xf>
    <xf numFmtId="177" fontId="12" fillId="0" borderId="6" xfId="49" applyNumberFormat="1" applyFont="1" applyFill="1" applyBorder="1" applyAlignment="1" applyProtection="1">
      <alignment horizontal="right" vertical="center" wrapText="1"/>
    </xf>
    <xf numFmtId="0" fontId="2" fillId="0" borderId="9" xfId="49" applyFont="1" applyFill="1" applyBorder="1" applyAlignment="1" applyProtection="1">
      <alignment horizontal="center" vertical="center"/>
      <protection locked="0"/>
    </xf>
    <xf numFmtId="177" fontId="12" fillId="0" borderId="4" xfId="49" applyNumberFormat="1" applyFont="1" applyFill="1" applyBorder="1" applyAlignment="1" applyProtection="1">
      <alignment horizontal="right" vertical="center"/>
    </xf>
    <xf numFmtId="0" fontId="12" fillId="0" borderId="6" xfId="49" applyFont="1" applyFill="1" applyBorder="1" applyAlignment="1" applyProtection="1">
      <alignment vertical="center"/>
      <protection locked="0"/>
    </xf>
    <xf numFmtId="0" fontId="12" fillId="0" borderId="1" xfId="49" applyFont="1" applyFill="1" applyBorder="1" applyAlignment="1" applyProtection="1">
      <alignment horizontal="left" vertical="center" wrapText="1"/>
      <protection locked="0"/>
    </xf>
    <xf numFmtId="0" fontId="2" fillId="0" borderId="10" xfId="49" applyFont="1" applyFill="1" applyBorder="1" applyAlignment="1" applyProtection="1">
      <alignment vertical="center"/>
    </xf>
    <xf numFmtId="0" fontId="3" fillId="0" borderId="10" xfId="49" applyFont="1" applyFill="1" applyBorder="1" applyAlignment="1" applyProtection="1">
      <alignment vertical="top"/>
      <protection locked="0"/>
    </xf>
    <xf numFmtId="0" fontId="2" fillId="0" borderId="5" xfId="49" applyFont="1" applyFill="1" applyBorder="1" applyAlignment="1" applyProtection="1">
      <alignment vertical="center"/>
    </xf>
    <xf numFmtId="0" fontId="3" fillId="0" borderId="5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vertical="top"/>
    </xf>
    <xf numFmtId="49" fontId="14" fillId="0" borderId="0" xfId="49" applyNumberFormat="1" applyFont="1" applyFill="1" applyBorder="1" applyAlignment="1" applyProtection="1"/>
    <xf numFmtId="0" fontId="11" fillId="0" borderId="0" xfId="49" applyFont="1" applyFill="1" applyBorder="1" applyAlignment="1" applyProtection="1">
      <alignment horizontal="left" vertical="center"/>
    </xf>
    <xf numFmtId="0" fontId="11" fillId="0" borderId="1" xfId="49" applyFont="1" applyFill="1" applyBorder="1" applyAlignment="1" applyProtection="1">
      <alignment horizontal="center" vertical="center" wrapText="1"/>
      <protection locked="0"/>
    </xf>
    <xf numFmtId="0" fontId="11" fillId="0" borderId="10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Fill="1" applyBorder="1" applyAlignment="1" applyProtection="1">
      <alignment horizontal="center" vertical="center" wrapText="1"/>
      <protection locked="0"/>
    </xf>
    <xf numFmtId="0" fontId="14" fillId="0" borderId="6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left" vertical="top" wrapText="1"/>
      <protection locked="0"/>
    </xf>
    <xf numFmtId="0" fontId="3" fillId="0" borderId="6" xfId="49" applyFont="1" applyFill="1" applyBorder="1" applyAlignment="1" applyProtection="1">
      <alignment horizontal="left" vertical="top" wrapText="1"/>
    </xf>
    <xf numFmtId="0" fontId="2" fillId="0" borderId="6" xfId="49" applyFont="1" applyFill="1" applyBorder="1" applyAlignment="1" applyProtection="1"/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3" fillId="0" borderId="4" xfId="49" applyFont="1" applyFill="1" applyBorder="1" applyAlignment="1" applyProtection="1">
      <alignment horizontal="left" vertical="center"/>
    </xf>
    <xf numFmtId="0" fontId="11" fillId="0" borderId="11" xfId="49" applyFont="1" applyFill="1" applyBorder="1" applyAlignment="1" applyProtection="1">
      <alignment horizontal="center" vertical="center"/>
    </xf>
    <xf numFmtId="0" fontId="11" fillId="0" borderId="12" xfId="49" applyFont="1" applyFill="1" applyBorder="1" applyAlignment="1" applyProtection="1">
      <alignment horizontal="center" vertical="center"/>
    </xf>
    <xf numFmtId="0" fontId="11" fillId="0" borderId="14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4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12" fillId="0" borderId="6" xfId="49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 wrapText="1"/>
    </xf>
    <xf numFmtId="4" fontId="12" fillId="0" borderId="6" xfId="49" applyNumberFormat="1" applyFont="1" applyFill="1" applyBorder="1" applyAlignment="1" applyProtection="1">
      <alignment horizontal="right" vertical="center"/>
    </xf>
    <xf numFmtId="0" fontId="12" fillId="0" borderId="6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alignment vertical="top"/>
      <protection locked="0"/>
    </xf>
    <xf numFmtId="49" fontId="14" fillId="0" borderId="0" xfId="49" applyNumberFormat="1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left" vertical="center"/>
      <protection locked="0"/>
    </xf>
    <xf numFmtId="0" fontId="11" fillId="0" borderId="2" xfId="49" applyFont="1" applyFill="1" applyBorder="1" applyAlignment="1" applyProtection="1">
      <alignment horizontal="center" vertical="center"/>
      <protection locked="0"/>
    </xf>
    <xf numFmtId="0" fontId="11" fillId="0" borderId="5" xfId="49" applyFont="1" applyFill="1" applyBorder="1" applyAlignment="1" applyProtection="1">
      <alignment horizontal="center" vertical="center"/>
      <protection locked="0"/>
    </xf>
    <xf numFmtId="0" fontId="12" fillId="0" borderId="6" xfId="49" applyFont="1" applyFill="1" applyBorder="1" applyAlignment="1" applyProtection="1">
      <alignment horizontal="left"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4" xfId="49" applyFont="1" applyFill="1" applyBorder="1" applyAlignment="1" applyProtection="1">
      <alignment horizontal="left" vertical="center"/>
      <protection locked="0"/>
    </xf>
    <xf numFmtId="0" fontId="11" fillId="0" borderId="4" xfId="49" applyFont="1" applyFill="1" applyBorder="1" applyAlignment="1" applyProtection="1">
      <alignment horizontal="center" vertical="center"/>
      <protection locked="0"/>
    </xf>
    <xf numFmtId="0" fontId="11" fillId="0" borderId="2" xfId="49" applyFont="1" applyFill="1" applyBorder="1" applyAlignment="1" applyProtection="1">
      <alignment horizontal="center" vertical="center" wrapText="1"/>
      <protection locked="0"/>
    </xf>
    <xf numFmtId="0" fontId="11" fillId="0" borderId="4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/>
    </xf>
    <xf numFmtId="0" fontId="13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wrapText="1"/>
    </xf>
    <xf numFmtId="0" fontId="13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center" wrapText="1"/>
    </xf>
    <xf numFmtId="0" fontId="3" fillId="0" borderId="0" xfId="49" applyFont="1" applyFill="1" applyBorder="1" applyAlignment="1" applyProtection="1">
      <alignment horizontal="right" wrapText="1"/>
    </xf>
    <xf numFmtId="0" fontId="17" fillId="0" borderId="0" xfId="49" applyFont="1" applyFill="1" applyBorder="1" applyAlignment="1" applyProtection="1">
      <alignment horizontal="center" vertical="center" wrapText="1"/>
    </xf>
    <xf numFmtId="0" fontId="18" fillId="0" borderId="0" xfId="49" applyFont="1" applyFill="1" applyBorder="1" applyAlignment="1" applyProtection="1">
      <alignment horizontal="center" vertical="center" wrapText="1"/>
    </xf>
    <xf numFmtId="0" fontId="13" fillId="0" borderId="6" xfId="49" applyFont="1" applyFill="1" applyBorder="1" applyAlignment="1" applyProtection="1">
      <alignment horizontal="center" vertical="center" wrapText="1"/>
    </xf>
    <xf numFmtId="0" fontId="13" fillId="0" borderId="2" xfId="49" applyFont="1" applyFill="1" applyBorder="1" applyAlignment="1" applyProtection="1">
      <alignment horizontal="center" vertical="center" wrapText="1"/>
    </xf>
    <xf numFmtId="4" fontId="3" fillId="0" borderId="2" xfId="49" applyNumberFormat="1" applyFont="1" applyFill="1" applyBorder="1" applyAlignment="1" applyProtection="1">
      <alignment horizontal="right" vertical="center"/>
    </xf>
    <xf numFmtId="49" fontId="11" fillId="0" borderId="2" xfId="49" applyNumberFormat="1" applyFont="1" applyFill="1" applyBorder="1" applyAlignment="1" applyProtection="1">
      <alignment horizontal="center" vertical="center" wrapText="1"/>
    </xf>
    <xf numFmtId="49" fontId="11" fillId="0" borderId="4" xfId="49" applyNumberFormat="1" applyFont="1" applyFill="1" applyBorder="1" applyAlignment="1" applyProtection="1">
      <alignment horizontal="center" vertical="center" wrapText="1"/>
    </xf>
    <xf numFmtId="49" fontId="11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vertical="center"/>
    </xf>
    <xf numFmtId="0" fontId="19" fillId="0" borderId="0" xfId="49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horizontal="center" vertical="center"/>
    </xf>
    <xf numFmtId="0" fontId="12" fillId="0" borderId="6" xfId="49" applyFont="1" applyFill="1" applyBorder="1" applyAlignment="1" applyProtection="1">
      <alignment vertical="center"/>
    </xf>
    <xf numFmtId="0" fontId="12" fillId="0" borderId="6" xfId="49" applyFont="1" applyFill="1" applyBorder="1" applyAlignment="1" applyProtection="1">
      <alignment horizontal="left" vertical="center"/>
      <protection locked="0"/>
    </xf>
    <xf numFmtId="0" fontId="21" fillId="0" borderId="6" xfId="49" applyFont="1" applyFill="1" applyBorder="1" applyAlignment="1" applyProtection="1">
      <alignment horizontal="center" vertical="center"/>
    </xf>
    <xf numFmtId="0" fontId="21" fillId="0" borderId="6" xfId="49" applyFont="1" applyFill="1" applyBorder="1" applyAlignment="1" applyProtection="1">
      <alignment horizontal="right" vertical="center"/>
    </xf>
    <xf numFmtId="0" fontId="21" fillId="0" borderId="6" xfId="49" applyFont="1" applyFill="1" applyBorder="1" applyAlignment="1" applyProtection="1">
      <alignment horizontal="center" vertical="center"/>
      <protection locked="0"/>
    </xf>
    <xf numFmtId="4" fontId="21" fillId="0" borderId="6" xfId="49" applyNumberFormat="1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left" vertical="center" wrapText="1"/>
      <protection locked="0"/>
    </xf>
    <xf numFmtId="0" fontId="11" fillId="0" borderId="0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3" fontId="11" fillId="0" borderId="6" xfId="49" applyNumberFormat="1" applyFont="1" applyFill="1" applyBorder="1" applyAlignment="1" applyProtection="1">
      <alignment horizontal="center" vertical="center"/>
    </xf>
    <xf numFmtId="3" fontId="11" fillId="0" borderId="6" xfId="49" applyNumberFormat="1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1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10" xfId="49" applyFont="1" applyFill="1" applyBorder="1" applyAlignment="1" applyProtection="1">
      <alignment horizontal="center" vertical="center" wrapText="1"/>
    </xf>
    <xf numFmtId="0" fontId="2" fillId="0" borderId="8" xfId="49" applyFont="1" applyFill="1" applyBorder="1" applyAlignment="1" applyProtection="1">
      <alignment horizontal="center" vertical="center" wrapText="1"/>
    </xf>
    <xf numFmtId="0" fontId="14" fillId="0" borderId="5" xfId="49" applyFont="1" applyFill="1" applyBorder="1" applyAlignment="1" applyProtection="1">
      <alignment horizontal="center" vertical="center"/>
    </xf>
    <xf numFmtId="0" fontId="14" fillId="0" borderId="7" xfId="49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3" fontId="14" fillId="0" borderId="2" xfId="49" applyNumberFormat="1" applyFont="1" applyFill="1" applyBorder="1" applyAlignment="1" applyProtection="1">
      <alignment horizontal="center" vertical="center"/>
    </xf>
    <xf numFmtId="3" fontId="14" fillId="0" borderId="6" xfId="49" applyNumberFormat="1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  <protection locked="0"/>
    </xf>
    <xf numFmtId="0" fontId="2" fillId="0" borderId="3" xfId="49" applyFont="1" applyFill="1" applyBorder="1" applyAlignment="1" applyProtection="1">
      <alignment horizontal="center" vertical="center"/>
      <protection locked="0"/>
    </xf>
    <xf numFmtId="0" fontId="2" fillId="0" borderId="13" xfId="49" applyFont="1" applyFill="1" applyBorder="1" applyAlignment="1" applyProtection="1">
      <alignment horizontal="center" vertical="center"/>
      <protection locked="0"/>
    </xf>
    <xf numFmtId="0" fontId="2" fillId="0" borderId="13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</xf>
    <xf numFmtId="0" fontId="2" fillId="0" borderId="8" xfId="49" applyFont="1" applyFill="1" applyBorder="1" applyAlignment="1" applyProtection="1">
      <alignment horizontal="center" vertical="center" wrapText="1"/>
      <protection locked="0"/>
    </xf>
    <xf numFmtId="0" fontId="14" fillId="0" borderId="6" xfId="49" applyFont="1" applyFill="1" applyBorder="1" applyAlignment="1" applyProtection="1">
      <alignment horizontal="center" vertical="center"/>
      <protection locked="0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14" fillId="0" borderId="7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right" vertical="center"/>
      <protection locked="0"/>
    </xf>
    <xf numFmtId="0" fontId="14" fillId="0" borderId="0" xfId="49" applyFont="1" applyFill="1" applyBorder="1" applyAlignment="1" applyProtection="1">
      <alignment horizontal="right"/>
      <protection locked="0"/>
    </xf>
    <xf numFmtId="0" fontId="2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12" xfId="49" applyFont="1" applyFill="1" applyBorder="1" applyAlignment="1" applyProtection="1">
      <alignment horizontal="center" vertical="center" wrapText="1"/>
    </xf>
    <xf numFmtId="0" fontId="14" fillId="0" borderId="5" xfId="49" applyFont="1" applyFill="1" applyBorder="1" applyAlignment="1" applyProtection="1">
      <alignment horizontal="center" vertical="center"/>
      <protection locked="0"/>
    </xf>
    <xf numFmtId="3" fontId="14" fillId="0" borderId="5" xfId="49" applyNumberFormat="1" applyFont="1" applyFill="1" applyBorder="1" applyAlignment="1" applyProtection="1">
      <alignment horizontal="center" vertical="center"/>
    </xf>
    <xf numFmtId="3" fontId="14" fillId="0" borderId="7" xfId="49" applyNumberFormat="1" applyFont="1" applyFill="1" applyBorder="1" applyAlignment="1" applyProtection="1">
      <alignment horizontal="center" vertical="center"/>
    </xf>
    <xf numFmtId="4" fontId="12" fillId="0" borderId="5" xfId="49" applyNumberFormat="1" applyFont="1" applyFill="1" applyBorder="1" applyAlignment="1" applyProtection="1">
      <alignment horizontal="right" vertical="center"/>
      <protection locked="0"/>
    </xf>
    <xf numFmtId="0" fontId="3" fillId="0" borderId="6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horizontal="center" vertical="top"/>
    </xf>
    <xf numFmtId="0" fontId="12" fillId="0" borderId="6" xfId="49" applyFont="1" applyFill="1" applyBorder="1" applyAlignment="1" applyProtection="1">
      <alignment horizontal="right" vertical="center"/>
    </xf>
    <xf numFmtId="0" fontId="12" fillId="0" borderId="5" xfId="49" applyFont="1" applyFill="1" applyBorder="1" applyAlignment="1" applyProtection="1">
      <alignment horizontal="left" vertical="center"/>
    </xf>
    <xf numFmtId="4" fontId="12" fillId="0" borderId="14" xfId="49" applyNumberFormat="1" applyFont="1" applyFill="1" applyBorder="1" applyAlignment="1" applyProtection="1">
      <alignment horizontal="right" vertical="center"/>
      <protection locked="0"/>
    </xf>
    <xf numFmtId="0" fontId="21" fillId="0" borderId="5" xfId="49" applyFont="1" applyFill="1" applyBorder="1" applyAlignment="1" applyProtection="1">
      <alignment horizontal="center" vertical="center"/>
    </xf>
    <xf numFmtId="4" fontId="21" fillId="0" borderId="14" xfId="49" applyNumberFormat="1" applyFont="1" applyFill="1" applyBorder="1" applyAlignment="1" applyProtection="1">
      <alignment horizontal="right" vertical="center"/>
    </xf>
    <xf numFmtId="4" fontId="12" fillId="0" borderId="14" xfId="49" applyNumberFormat="1" applyFont="1" applyFill="1" applyBorder="1" applyAlignment="1" applyProtection="1">
      <alignment horizontal="right" vertical="center"/>
    </xf>
    <xf numFmtId="0" fontId="21" fillId="0" borderId="5" xfId="49" applyFont="1" applyFill="1" applyBorder="1" applyAlignment="1" applyProtection="1">
      <alignment horizontal="center" vertical="center"/>
      <protection locked="0"/>
    </xf>
    <xf numFmtId="4" fontId="21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9"/>
  <sheetViews>
    <sheetView workbookViewId="0">
      <selection activeCell="C12" sqref="C12"/>
    </sheetView>
  </sheetViews>
  <sheetFormatPr defaultColWidth="8" defaultRowHeight="14.25" customHeight="1" outlineLevelCol="3"/>
  <cols>
    <col min="1" max="1" width="39.5714285714286" style="51" customWidth="1"/>
    <col min="2" max="2" width="43.1428571428571" style="51" customWidth="1"/>
    <col min="3" max="3" width="40.4285714285714" style="51" customWidth="1"/>
    <col min="4" max="4" width="46.1428571428571" style="51" customWidth="1"/>
    <col min="5" max="16384" width="8" style="4" customWidth="1"/>
  </cols>
  <sheetData>
    <row r="1" ht="13.5" customHeight="1" spans="1:4">
      <c r="A1" s="52"/>
      <c r="B1" s="52"/>
      <c r="C1" s="52"/>
      <c r="D1" s="124"/>
    </row>
    <row r="2" ht="36" customHeight="1" spans="1:4">
      <c r="A2" s="32" t="s">
        <v>0</v>
      </c>
      <c r="B2" s="245"/>
      <c r="C2" s="245"/>
      <c r="D2" s="245"/>
    </row>
    <row r="3" ht="21" customHeight="1" spans="1:4">
      <c r="A3" s="114" t="s">
        <v>1</v>
      </c>
      <c r="B3" s="202"/>
      <c r="C3" s="202"/>
      <c r="D3" s="124" t="s">
        <v>2</v>
      </c>
    </row>
    <row r="4" ht="19.5" customHeight="1" spans="1:4">
      <c r="A4" s="60" t="s">
        <v>3</v>
      </c>
      <c r="B4" s="76"/>
      <c r="C4" s="60" t="s">
        <v>4</v>
      </c>
      <c r="D4" s="76"/>
    </row>
    <row r="5" ht="19.5" customHeight="1" spans="1:4">
      <c r="A5" s="59" t="s">
        <v>5</v>
      </c>
      <c r="B5" s="59" t="s">
        <v>6</v>
      </c>
      <c r="C5" s="59" t="s">
        <v>7</v>
      </c>
      <c r="D5" s="59" t="s">
        <v>6</v>
      </c>
    </row>
    <row r="6" ht="19.5" customHeight="1" spans="1:4">
      <c r="A6" s="62"/>
      <c r="B6" s="62"/>
      <c r="C6" s="62"/>
      <c r="D6" s="62"/>
    </row>
    <row r="7" ht="20.25" customHeight="1" spans="1:4">
      <c r="A7" s="178" t="s">
        <v>8</v>
      </c>
      <c r="B7" s="171">
        <v>10492957.99</v>
      </c>
      <c r="C7" s="178" t="s">
        <v>9</v>
      </c>
      <c r="D7" s="171">
        <v>8504719.75</v>
      </c>
    </row>
    <row r="8" ht="20.25" customHeight="1" spans="1:4">
      <c r="A8" s="178" t="s">
        <v>10</v>
      </c>
      <c r="B8" s="171"/>
      <c r="C8" s="178" t="s">
        <v>11</v>
      </c>
      <c r="D8" s="171">
        <v>946825.11</v>
      </c>
    </row>
    <row r="9" ht="20.25" customHeight="1" spans="1:4">
      <c r="A9" s="178" t="s">
        <v>12</v>
      </c>
      <c r="B9" s="171"/>
      <c r="C9" s="178" t="s">
        <v>13</v>
      </c>
      <c r="D9" s="171">
        <v>566288.13</v>
      </c>
    </row>
    <row r="10" ht="20.25" customHeight="1" spans="1:4">
      <c r="A10" s="178" t="s">
        <v>14</v>
      </c>
      <c r="B10" s="122"/>
      <c r="C10" s="178" t="s">
        <v>15</v>
      </c>
      <c r="D10" s="171">
        <v>475125</v>
      </c>
    </row>
    <row r="11" ht="21.75" customHeight="1" spans="1:4">
      <c r="A11" s="178" t="s">
        <v>16</v>
      </c>
      <c r="B11" s="171"/>
      <c r="C11" s="178"/>
      <c r="D11" s="246"/>
    </row>
    <row r="12" ht="20.25" customHeight="1" spans="1:4">
      <c r="A12" s="178" t="s">
        <v>17</v>
      </c>
      <c r="B12" s="122"/>
      <c r="C12" s="178"/>
      <c r="D12" s="246"/>
    </row>
    <row r="13" ht="20.25" customHeight="1" spans="1:4">
      <c r="A13" s="178" t="s">
        <v>18</v>
      </c>
      <c r="B13" s="122"/>
      <c r="C13" s="178"/>
      <c r="D13" s="246"/>
    </row>
    <row r="14" ht="20.25" customHeight="1" spans="1:4">
      <c r="A14" s="178" t="s">
        <v>19</v>
      </c>
      <c r="B14" s="122"/>
      <c r="C14" s="178"/>
      <c r="D14" s="246"/>
    </row>
    <row r="15" ht="20.25" customHeight="1" spans="1:4">
      <c r="A15" s="247" t="s">
        <v>20</v>
      </c>
      <c r="B15" s="122"/>
      <c r="C15" s="205"/>
      <c r="D15" s="206"/>
    </row>
    <row r="16" ht="20.25" customHeight="1" spans="1:4">
      <c r="A16" s="247" t="s">
        <v>21</v>
      </c>
      <c r="B16" s="248"/>
      <c r="C16" s="205"/>
      <c r="D16" s="206"/>
    </row>
    <row r="17" ht="20.25" customHeight="1" spans="1:4">
      <c r="A17" s="249" t="s">
        <v>22</v>
      </c>
      <c r="B17" s="250">
        <v>10492957.99</v>
      </c>
      <c r="C17" s="205" t="s">
        <v>23</v>
      </c>
      <c r="D17" s="208">
        <v>10492957.99</v>
      </c>
    </row>
    <row r="18" ht="20.25" customHeight="1" spans="1:4">
      <c r="A18" s="247" t="s">
        <v>24</v>
      </c>
      <c r="B18" s="251"/>
      <c r="C18" s="178" t="s">
        <v>25</v>
      </c>
      <c r="D18" s="246" t="s">
        <v>26</v>
      </c>
    </row>
    <row r="19" ht="20.25" customHeight="1" spans="1:4">
      <c r="A19" s="252" t="s">
        <v>27</v>
      </c>
      <c r="B19" s="250">
        <v>10492957.99</v>
      </c>
      <c r="C19" s="205" t="s">
        <v>28</v>
      </c>
      <c r="D19" s="253">
        <v>10492957.99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8"/>
  <sheetViews>
    <sheetView workbookViewId="0">
      <selection activeCell="C1" sqref="C1"/>
    </sheetView>
  </sheetViews>
  <sheetFormatPr defaultColWidth="9.14285714285714" defaultRowHeight="12" customHeight="1" outlineLevelRow="7"/>
  <cols>
    <col min="1" max="1" width="21.7142857142857" style="2" customWidth="1"/>
    <col min="2" max="2" width="13" style="4" customWidth="1"/>
    <col min="3" max="3" width="27.2857142857143" style="2" customWidth="1"/>
    <col min="4" max="4" width="15.2857142857143" style="2" customWidth="1"/>
    <col min="5" max="5" width="11.5714285714286" style="2" customWidth="1"/>
    <col min="6" max="6" width="23.5714285714286" style="2" customWidth="1"/>
    <col min="7" max="7" width="11.2857142857143" style="4" customWidth="1"/>
    <col min="8" max="8" width="16" style="2" customWidth="1"/>
    <col min="9" max="9" width="11.8571428571429" style="4" customWidth="1"/>
    <col min="10" max="10" width="12.4285714285714" style="4" customWidth="1"/>
    <col min="11" max="11" width="32.7142857142857" style="2" customWidth="1"/>
    <col min="12" max="16384" width="9.14285714285714" style="4" customWidth="1"/>
  </cols>
  <sheetData>
    <row r="1" ht="17.25" customHeight="1" spans="11:11">
      <c r="K1" s="50"/>
    </row>
    <row r="2" ht="28.5" customHeight="1" spans="1:11">
      <c r="A2" s="32" t="s">
        <v>337</v>
      </c>
      <c r="B2" s="33"/>
      <c r="C2" s="34"/>
      <c r="D2" s="34"/>
      <c r="E2" s="34"/>
      <c r="F2" s="34"/>
      <c r="G2" s="33"/>
      <c r="H2" s="34"/>
      <c r="I2" s="33"/>
      <c r="J2" s="33"/>
      <c r="K2" s="34"/>
    </row>
    <row r="3" ht="17.25" customHeight="1" spans="1:2">
      <c r="A3" s="35" t="s">
        <v>1</v>
      </c>
      <c r="B3" s="36"/>
    </row>
    <row r="4" ht="44.25" customHeight="1" spans="1:11">
      <c r="A4" s="37" t="s">
        <v>262</v>
      </c>
      <c r="B4" s="38" t="s">
        <v>145</v>
      </c>
      <c r="C4" s="37" t="s">
        <v>263</v>
      </c>
      <c r="D4" s="37" t="s">
        <v>264</v>
      </c>
      <c r="E4" s="37" t="s">
        <v>265</v>
      </c>
      <c r="F4" s="37" t="s">
        <v>266</v>
      </c>
      <c r="G4" s="38" t="s">
        <v>267</v>
      </c>
      <c r="H4" s="37" t="s">
        <v>268</v>
      </c>
      <c r="I4" s="38" t="s">
        <v>269</v>
      </c>
      <c r="J4" s="38" t="s">
        <v>270</v>
      </c>
      <c r="K4" s="37" t="s">
        <v>271</v>
      </c>
    </row>
    <row r="5" ht="14.25" customHeight="1" spans="1:11">
      <c r="A5" s="37">
        <v>1</v>
      </c>
      <c r="B5" s="38">
        <v>2</v>
      </c>
      <c r="C5" s="37">
        <v>3</v>
      </c>
      <c r="D5" s="37">
        <v>4</v>
      </c>
      <c r="E5" s="37">
        <v>5</v>
      </c>
      <c r="F5" s="37">
        <v>6</v>
      </c>
      <c r="G5" s="38">
        <v>7</v>
      </c>
      <c r="H5" s="37">
        <v>8</v>
      </c>
      <c r="I5" s="38">
        <v>9</v>
      </c>
      <c r="J5" s="38">
        <v>10</v>
      </c>
      <c r="K5" s="37">
        <v>11</v>
      </c>
    </row>
    <row r="6" ht="42" customHeight="1" spans="1:11">
      <c r="A6" s="39" t="s">
        <v>162</v>
      </c>
      <c r="B6" s="40"/>
      <c r="C6" s="41"/>
      <c r="D6" s="41"/>
      <c r="E6" s="42"/>
      <c r="F6" s="43"/>
      <c r="G6" s="44"/>
      <c r="H6" s="43"/>
      <c r="I6" s="44"/>
      <c r="J6" s="44"/>
      <c r="K6" s="43"/>
    </row>
    <row r="7" ht="51.75" customHeight="1" spans="1:11">
      <c r="A7" s="45" t="s">
        <v>162</v>
      </c>
      <c r="B7" s="45" t="s">
        <v>162</v>
      </c>
      <c r="C7" s="45" t="s">
        <v>162</v>
      </c>
      <c r="D7" s="45" t="s">
        <v>162</v>
      </c>
      <c r="E7" s="46" t="s">
        <v>162</v>
      </c>
      <c r="F7" s="48" t="s">
        <v>162</v>
      </c>
      <c r="G7" s="47" t="s">
        <v>162</v>
      </c>
      <c r="H7" s="48" t="s">
        <v>162</v>
      </c>
      <c r="I7" s="47" t="s">
        <v>162</v>
      </c>
      <c r="J7" s="47" t="s">
        <v>162</v>
      </c>
      <c r="K7" s="48" t="s">
        <v>162</v>
      </c>
    </row>
    <row r="8" ht="49" customHeight="1" spans="1:4">
      <c r="A8" s="49" t="s">
        <v>338</v>
      </c>
      <c r="B8" s="49"/>
      <c r="C8" s="49"/>
      <c r="D8" s="49"/>
    </row>
  </sheetData>
  <mergeCells count="3">
    <mergeCell ref="A2:K2"/>
    <mergeCell ref="A3:I3"/>
    <mergeCell ref="A8:D8"/>
  </mergeCells>
  <printOptions horizontalCentered="1"/>
  <pageMargins left="1" right="1" top="0.75" bottom="0.75" header="0" footer="0"/>
  <pageSetup paperSize="9" scale="67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0"/>
  <sheetViews>
    <sheetView workbookViewId="0">
      <selection activeCell="A9" sqref="A9:C9"/>
    </sheetView>
  </sheetViews>
  <sheetFormatPr defaultColWidth="9.14285714285714" defaultRowHeight="14.25" customHeight="1" outlineLevelCol="5"/>
  <cols>
    <col min="1" max="1" width="32.1428571428571" style="51" customWidth="1"/>
    <col min="2" max="2" width="20.7142857142857" style="125" customWidth="1"/>
    <col min="3" max="3" width="32.1428571428571" style="51" customWidth="1"/>
    <col min="4" max="4" width="17" style="51" customWidth="1"/>
    <col min="5" max="5" width="28.1428571428571" style="51" customWidth="1"/>
    <col min="6" max="6" width="36.7142857142857" style="51" customWidth="1"/>
    <col min="7" max="16384" width="9.14285714285714" style="51" customWidth="1"/>
  </cols>
  <sheetData>
    <row r="1" ht="12" customHeight="1" spans="1:6">
      <c r="A1" s="126">
        <v>1</v>
      </c>
      <c r="B1" s="127">
        <v>0</v>
      </c>
      <c r="C1" s="126">
        <v>1</v>
      </c>
      <c r="D1" s="128"/>
      <c r="E1" s="128"/>
      <c r="F1" s="124"/>
    </row>
    <row r="2" ht="26.25" customHeight="1" spans="1:6">
      <c r="A2" s="129" t="s">
        <v>339</v>
      </c>
      <c r="B2" s="129" t="s">
        <v>340</v>
      </c>
      <c r="C2" s="130"/>
      <c r="D2" s="131"/>
      <c r="E2" s="131"/>
      <c r="F2" s="131"/>
    </row>
    <row r="3" ht="13.5" customHeight="1" spans="1:6">
      <c r="A3" s="132" t="s">
        <v>1</v>
      </c>
      <c r="B3" s="132" t="s">
        <v>1</v>
      </c>
      <c r="C3" s="126"/>
      <c r="D3" s="128"/>
      <c r="E3" s="128"/>
      <c r="F3" s="124" t="s">
        <v>2</v>
      </c>
    </row>
    <row r="4" ht="19.5" customHeight="1" spans="1:6">
      <c r="A4" s="133" t="s">
        <v>341</v>
      </c>
      <c r="B4" s="134" t="s">
        <v>52</v>
      </c>
      <c r="C4" s="133" t="s">
        <v>53</v>
      </c>
      <c r="D4" s="60" t="s">
        <v>342</v>
      </c>
      <c r="E4" s="61"/>
      <c r="F4" s="76"/>
    </row>
    <row r="5" ht="18.75" customHeight="1" spans="1:6">
      <c r="A5" s="135"/>
      <c r="B5" s="136"/>
      <c r="C5" s="135"/>
      <c r="D5" s="59" t="s">
        <v>34</v>
      </c>
      <c r="E5" s="60" t="s">
        <v>54</v>
      </c>
      <c r="F5" s="59" t="s">
        <v>55</v>
      </c>
    </row>
    <row r="6" ht="18.75" customHeight="1" spans="1:6">
      <c r="A6" s="38">
        <v>1</v>
      </c>
      <c r="B6" s="137" t="s">
        <v>127</v>
      </c>
      <c r="C6" s="38">
        <v>3</v>
      </c>
      <c r="D6" s="66">
        <v>4</v>
      </c>
      <c r="E6" s="66">
        <v>5</v>
      </c>
      <c r="F6" s="66">
        <v>6</v>
      </c>
    </row>
    <row r="7" ht="21" customHeight="1" spans="1:6">
      <c r="A7" s="47" t="s">
        <v>162</v>
      </c>
      <c r="B7" s="47"/>
      <c r="C7" s="47"/>
      <c r="D7" s="138" t="s">
        <v>162</v>
      </c>
      <c r="E7" s="139" t="s">
        <v>162</v>
      </c>
      <c r="F7" s="139" t="s">
        <v>162</v>
      </c>
    </row>
    <row r="8" ht="21" customHeight="1" spans="1:6">
      <c r="A8" s="140"/>
      <c r="B8" s="140" t="s">
        <v>162</v>
      </c>
      <c r="C8" s="140" t="s">
        <v>162</v>
      </c>
      <c r="D8" s="141" t="s">
        <v>162</v>
      </c>
      <c r="E8" s="142" t="s">
        <v>162</v>
      </c>
      <c r="F8" s="142" t="s">
        <v>162</v>
      </c>
    </row>
    <row r="9" ht="18.75" customHeight="1" spans="1:6">
      <c r="A9" s="143" t="s">
        <v>107</v>
      </c>
      <c r="B9" s="143" t="s">
        <v>107</v>
      </c>
      <c r="C9" s="143" t="s">
        <v>107</v>
      </c>
      <c r="D9" s="144" t="s">
        <v>162</v>
      </c>
      <c r="E9" s="142" t="s">
        <v>162</v>
      </c>
      <c r="F9" s="142" t="s">
        <v>162</v>
      </c>
    </row>
    <row r="10" ht="64" customHeight="1" spans="1:3">
      <c r="A10" s="49" t="s">
        <v>343</v>
      </c>
      <c r="B10" s="49"/>
      <c r="C10" s="49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8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6"/>
  <sheetViews>
    <sheetView workbookViewId="0">
      <selection activeCell="U6" sqref="U6"/>
    </sheetView>
  </sheetViews>
  <sheetFormatPr defaultColWidth="9.14285714285714" defaultRowHeight="14.25" customHeight="1"/>
  <cols>
    <col min="1" max="1" width="34.4285714285714" style="51" customWidth="1"/>
    <col min="2" max="2" width="31.4285714285714" style="51" customWidth="1"/>
    <col min="3" max="3" width="24.2857142857143" style="51" customWidth="1"/>
    <col min="4" max="4" width="7.71428571428571" style="51" customWidth="1"/>
    <col min="5" max="5" width="6.57142857142857" style="51" customWidth="1"/>
    <col min="6" max="6" width="9.28571428571429" style="51" customWidth="1"/>
    <col min="7" max="7" width="12" style="51" customWidth="1"/>
    <col min="8" max="8" width="12.5714285714286" style="51" customWidth="1"/>
    <col min="9" max="10" width="7" style="51" customWidth="1"/>
    <col min="11" max="11" width="7" style="4" customWidth="1"/>
    <col min="12" max="14" width="7" style="51" customWidth="1"/>
    <col min="15" max="16" width="7" style="4" customWidth="1"/>
    <col min="17" max="17" width="9.60952380952381" style="51" customWidth="1"/>
    <col min="18" max="16384" width="9.14285714285714" style="4" customWidth="1"/>
  </cols>
  <sheetData>
    <row r="1" ht="13.5" customHeight="1" spans="1:17">
      <c r="A1" s="52"/>
      <c r="B1" s="52"/>
      <c r="C1" s="52"/>
      <c r="D1" s="52"/>
      <c r="E1" s="52"/>
      <c r="F1" s="52"/>
      <c r="G1" s="52"/>
      <c r="H1" s="52"/>
      <c r="I1" s="52"/>
      <c r="J1" s="52"/>
      <c r="O1" s="50"/>
      <c r="P1" s="50"/>
      <c r="Q1" s="123"/>
    </row>
    <row r="2" ht="27.75" customHeight="1" spans="1:17">
      <c r="A2" s="54" t="s">
        <v>344</v>
      </c>
      <c r="B2" s="34"/>
      <c r="C2" s="34"/>
      <c r="D2" s="34"/>
      <c r="E2" s="34"/>
      <c r="F2" s="34"/>
      <c r="G2" s="34"/>
      <c r="H2" s="34"/>
      <c r="I2" s="34"/>
      <c r="J2" s="34"/>
      <c r="K2" s="33"/>
      <c r="L2" s="34"/>
      <c r="M2" s="34"/>
      <c r="N2" s="34"/>
      <c r="O2" s="33"/>
      <c r="P2" s="33"/>
      <c r="Q2" s="34"/>
    </row>
    <row r="3" ht="18.75" customHeight="1" spans="1:17">
      <c r="A3" s="114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O3" s="75"/>
      <c r="P3" s="75"/>
      <c r="Q3" s="124" t="s">
        <v>136</v>
      </c>
    </row>
    <row r="4" ht="15.75" customHeight="1" spans="1:17">
      <c r="A4" s="64" t="s">
        <v>345</v>
      </c>
      <c r="B4" s="82" t="s">
        <v>346</v>
      </c>
      <c r="C4" s="82" t="s">
        <v>347</v>
      </c>
      <c r="D4" s="82" t="s">
        <v>348</v>
      </c>
      <c r="E4" s="82" t="s">
        <v>349</v>
      </c>
      <c r="F4" s="82" t="s">
        <v>350</v>
      </c>
      <c r="G4" s="84" t="s">
        <v>151</v>
      </c>
      <c r="H4" s="84"/>
      <c r="I4" s="84"/>
      <c r="J4" s="84"/>
      <c r="K4" s="103"/>
      <c r="L4" s="84"/>
      <c r="M4" s="84"/>
      <c r="N4" s="84"/>
      <c r="O4" s="104"/>
      <c r="P4" s="103"/>
      <c r="Q4" s="112"/>
    </row>
    <row r="5" ht="17.25" customHeight="1" spans="1:17">
      <c r="A5" s="85"/>
      <c r="B5" s="86"/>
      <c r="C5" s="86"/>
      <c r="D5" s="86"/>
      <c r="E5" s="86"/>
      <c r="F5" s="86"/>
      <c r="G5" s="86" t="s">
        <v>34</v>
      </c>
      <c r="H5" s="86" t="s">
        <v>37</v>
      </c>
      <c r="I5" s="86" t="s">
        <v>351</v>
      </c>
      <c r="J5" s="86" t="s">
        <v>352</v>
      </c>
      <c r="K5" s="87" t="s">
        <v>353</v>
      </c>
      <c r="L5" s="105" t="s">
        <v>41</v>
      </c>
      <c r="M5" s="105"/>
      <c r="N5" s="105"/>
      <c r="O5" s="106"/>
      <c r="P5" s="113"/>
      <c r="Q5" s="89"/>
    </row>
    <row r="6" ht="54" customHeight="1" spans="1:17">
      <c r="A6" s="88"/>
      <c r="B6" s="89"/>
      <c r="C6" s="89"/>
      <c r="D6" s="89"/>
      <c r="E6" s="89"/>
      <c r="F6" s="89"/>
      <c r="G6" s="89"/>
      <c r="H6" s="89" t="s">
        <v>36</v>
      </c>
      <c r="I6" s="89"/>
      <c r="J6" s="89"/>
      <c r="K6" s="90"/>
      <c r="L6" s="89" t="s">
        <v>36</v>
      </c>
      <c r="M6" s="89" t="s">
        <v>42</v>
      </c>
      <c r="N6" s="89" t="s">
        <v>160</v>
      </c>
      <c r="O6" s="107" t="s">
        <v>44</v>
      </c>
      <c r="P6" s="90" t="s">
        <v>45</v>
      </c>
      <c r="Q6" s="89" t="s">
        <v>46</v>
      </c>
    </row>
    <row r="7" ht="15" customHeight="1" spans="1:17">
      <c r="A7" s="62">
        <v>1</v>
      </c>
      <c r="B7" s="116">
        <v>2</v>
      </c>
      <c r="C7" s="116">
        <v>3</v>
      </c>
      <c r="D7" s="116">
        <v>4</v>
      </c>
      <c r="E7" s="116">
        <v>5</v>
      </c>
      <c r="F7" s="116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  <c r="O7" s="91">
        <v>15</v>
      </c>
      <c r="P7" s="91">
        <v>16</v>
      </c>
      <c r="Q7" s="91">
        <v>17</v>
      </c>
    </row>
    <row r="8" ht="21" customHeight="1" spans="1:17">
      <c r="A8" s="92" t="s">
        <v>48</v>
      </c>
      <c r="B8" s="93"/>
      <c r="C8" s="93"/>
      <c r="D8" s="93"/>
      <c r="E8" s="98"/>
      <c r="F8" s="117"/>
      <c r="G8" s="117">
        <v>250000</v>
      </c>
      <c r="H8" s="117">
        <v>250000</v>
      </c>
      <c r="I8" s="117"/>
      <c r="J8" s="117"/>
      <c r="K8" s="117"/>
      <c r="L8" s="117"/>
      <c r="M8" s="117"/>
      <c r="N8" s="117"/>
      <c r="O8" s="122"/>
      <c r="P8" s="117"/>
      <c r="Q8" s="117"/>
    </row>
    <row r="9" ht="21" customHeight="1" spans="1:17">
      <c r="A9" s="92" t="s">
        <v>50</v>
      </c>
      <c r="B9" s="93" t="s">
        <v>162</v>
      </c>
      <c r="C9" s="93" t="s">
        <v>162</v>
      </c>
      <c r="D9" s="93" t="s">
        <v>162</v>
      </c>
      <c r="E9" s="98" t="s">
        <v>162</v>
      </c>
      <c r="F9" s="117"/>
      <c r="G9" s="117">
        <v>250000</v>
      </c>
      <c r="H9" s="117">
        <v>250000</v>
      </c>
      <c r="I9" s="117"/>
      <c r="J9" s="117"/>
      <c r="K9" s="117"/>
      <c r="L9" s="117"/>
      <c r="M9" s="117"/>
      <c r="N9" s="117"/>
      <c r="O9" s="122"/>
      <c r="P9" s="117"/>
      <c r="Q9" s="117"/>
    </row>
    <row r="10" ht="25.5" customHeight="1" spans="1:17">
      <c r="A10" s="92" t="s">
        <v>312</v>
      </c>
      <c r="B10" s="93" t="s">
        <v>239</v>
      </c>
      <c r="C10" s="93" t="s">
        <v>354</v>
      </c>
      <c r="D10" s="93" t="s">
        <v>355</v>
      </c>
      <c r="E10" s="118">
        <v>21</v>
      </c>
      <c r="F10" s="119"/>
      <c r="G10" s="119">
        <v>115500</v>
      </c>
      <c r="H10" s="119">
        <v>115500</v>
      </c>
      <c r="I10" s="119"/>
      <c r="J10" s="119"/>
      <c r="K10" s="117"/>
      <c r="L10" s="119"/>
      <c r="M10" s="119"/>
      <c r="N10" s="119"/>
      <c r="O10" s="122"/>
      <c r="P10" s="117"/>
      <c r="Q10" s="119"/>
    </row>
    <row r="11" ht="25.5" customHeight="1" spans="1:17">
      <c r="A11" s="92" t="s">
        <v>312</v>
      </c>
      <c r="B11" s="93" t="s">
        <v>239</v>
      </c>
      <c r="C11" s="93" t="s">
        <v>356</v>
      </c>
      <c r="D11" s="93" t="s">
        <v>355</v>
      </c>
      <c r="E11" s="118">
        <v>10</v>
      </c>
      <c r="F11" s="119"/>
      <c r="G11" s="119">
        <v>60000</v>
      </c>
      <c r="H11" s="119">
        <v>60000</v>
      </c>
      <c r="I11" s="119"/>
      <c r="J11" s="119"/>
      <c r="K11" s="117"/>
      <c r="L11" s="119"/>
      <c r="M11" s="119"/>
      <c r="N11" s="119"/>
      <c r="O11" s="122"/>
      <c r="P11" s="117"/>
      <c r="Q11" s="119"/>
    </row>
    <row r="12" ht="25.5" customHeight="1" spans="1:17">
      <c r="A12" s="92" t="s">
        <v>312</v>
      </c>
      <c r="B12" s="93" t="s">
        <v>239</v>
      </c>
      <c r="C12" s="93" t="s">
        <v>357</v>
      </c>
      <c r="D12" s="93" t="s">
        <v>355</v>
      </c>
      <c r="E12" s="118">
        <v>5</v>
      </c>
      <c r="F12" s="119"/>
      <c r="G12" s="119">
        <v>32500</v>
      </c>
      <c r="H12" s="119">
        <v>32500</v>
      </c>
      <c r="I12" s="119"/>
      <c r="J12" s="119"/>
      <c r="K12" s="117"/>
      <c r="L12" s="119"/>
      <c r="M12" s="119"/>
      <c r="N12" s="119"/>
      <c r="O12" s="122"/>
      <c r="P12" s="117"/>
      <c r="Q12" s="119"/>
    </row>
    <row r="13" ht="25.5" customHeight="1" spans="1:17">
      <c r="A13" s="92" t="s">
        <v>312</v>
      </c>
      <c r="B13" s="93" t="s">
        <v>239</v>
      </c>
      <c r="C13" s="93" t="s">
        <v>358</v>
      </c>
      <c r="D13" s="93" t="s">
        <v>359</v>
      </c>
      <c r="E13" s="118">
        <v>20</v>
      </c>
      <c r="F13" s="119"/>
      <c r="G13" s="119">
        <v>16000</v>
      </c>
      <c r="H13" s="119">
        <v>16000</v>
      </c>
      <c r="I13" s="119"/>
      <c r="J13" s="119"/>
      <c r="K13" s="117"/>
      <c r="L13" s="119"/>
      <c r="M13" s="119"/>
      <c r="N13" s="119"/>
      <c r="O13" s="122"/>
      <c r="P13" s="117"/>
      <c r="Q13" s="119"/>
    </row>
    <row r="14" ht="25.5" customHeight="1" spans="1:17">
      <c r="A14" s="92" t="s">
        <v>312</v>
      </c>
      <c r="B14" s="93" t="s">
        <v>239</v>
      </c>
      <c r="C14" s="93" t="s">
        <v>360</v>
      </c>
      <c r="D14" s="93" t="s">
        <v>361</v>
      </c>
      <c r="E14" s="118">
        <v>20</v>
      </c>
      <c r="F14" s="119"/>
      <c r="G14" s="119">
        <v>6000</v>
      </c>
      <c r="H14" s="119">
        <v>6000</v>
      </c>
      <c r="I14" s="119"/>
      <c r="J14" s="119"/>
      <c r="K14" s="117"/>
      <c r="L14" s="119"/>
      <c r="M14" s="119"/>
      <c r="N14" s="119"/>
      <c r="O14" s="122"/>
      <c r="P14" s="117"/>
      <c r="Q14" s="119"/>
    </row>
    <row r="15" ht="25.5" customHeight="1" spans="1:17">
      <c r="A15" s="92" t="s">
        <v>312</v>
      </c>
      <c r="B15" s="93" t="s">
        <v>239</v>
      </c>
      <c r="C15" s="93" t="s">
        <v>362</v>
      </c>
      <c r="D15" s="93" t="s">
        <v>363</v>
      </c>
      <c r="E15" s="118">
        <v>100</v>
      </c>
      <c r="F15" s="119"/>
      <c r="G15" s="119">
        <v>20000</v>
      </c>
      <c r="H15" s="119">
        <v>20000</v>
      </c>
      <c r="I15" s="119"/>
      <c r="J15" s="119"/>
      <c r="K15" s="117"/>
      <c r="L15" s="119"/>
      <c r="M15" s="119"/>
      <c r="N15" s="119"/>
      <c r="O15" s="122"/>
      <c r="P15" s="117"/>
      <c r="Q15" s="119"/>
    </row>
    <row r="16" ht="21" customHeight="1" spans="1:17">
      <c r="A16" s="120" t="s">
        <v>107</v>
      </c>
      <c r="B16" s="121"/>
      <c r="C16" s="121"/>
      <c r="D16" s="121"/>
      <c r="E16" s="98"/>
      <c r="F16" s="117"/>
      <c r="G16" s="117">
        <v>250000</v>
      </c>
      <c r="H16" s="117">
        <v>250000</v>
      </c>
      <c r="I16" s="117"/>
      <c r="J16" s="117"/>
      <c r="K16" s="117"/>
      <c r="L16" s="117"/>
      <c r="M16" s="117"/>
      <c r="N16" s="117"/>
      <c r="O16" s="122"/>
      <c r="P16" s="117"/>
      <c r="Q16" s="117"/>
    </row>
  </sheetData>
  <mergeCells count="16">
    <mergeCell ref="A2:Q2"/>
    <mergeCell ref="A3:F3"/>
    <mergeCell ref="G4:Q4"/>
    <mergeCell ref="L5:Q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511805555555556" right="0.393055555555556" top="0.75" bottom="0.75" header="0" footer="0"/>
  <pageSetup paperSize="9" scale="7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1"/>
  <sheetViews>
    <sheetView tabSelected="1" workbookViewId="0">
      <selection activeCell="C22" sqref="C22"/>
    </sheetView>
  </sheetViews>
  <sheetFormatPr defaultColWidth="9.14285714285714" defaultRowHeight="14.25" customHeight="1"/>
  <cols>
    <col min="1" max="1" width="15.8571428571429" style="51" customWidth="1"/>
    <col min="2" max="2" width="18.2857142857143" style="51" customWidth="1"/>
    <col min="3" max="3" width="24.5714285714286" style="51" customWidth="1"/>
    <col min="4" max="4" width="12" style="4" customWidth="1"/>
    <col min="5" max="5" width="14.1428571428571" style="4" customWidth="1"/>
    <col min="6" max="6" width="17.2857142857143" style="4" customWidth="1"/>
    <col min="7" max="7" width="13.8571428571429" style="4" customWidth="1"/>
    <col min="8" max="8" width="12" style="51" customWidth="1"/>
    <col min="9" max="11" width="10" style="51" customWidth="1"/>
    <col min="12" max="12" width="9.14285714285714" style="4" customWidth="1"/>
    <col min="13" max="14" width="9.14285714285714" style="51" customWidth="1"/>
    <col min="15" max="15" width="12.7142857142857" style="51" customWidth="1"/>
    <col min="16" max="17" width="9.14285714285714" style="4" customWidth="1"/>
    <col min="18" max="18" width="10.4285714285714" style="51" customWidth="1"/>
    <col min="19" max="16384" width="9.14285714285714" style="4" customWidth="1"/>
  </cols>
  <sheetData>
    <row r="1" ht="13.5" customHeight="1" spans="1:18">
      <c r="A1" s="78"/>
      <c r="B1" s="78"/>
      <c r="C1" s="78"/>
      <c r="D1" s="79"/>
      <c r="E1" s="79"/>
      <c r="F1" s="79"/>
      <c r="G1" s="79"/>
      <c r="H1" s="78"/>
      <c r="I1" s="78"/>
      <c r="J1" s="78"/>
      <c r="K1" s="78"/>
      <c r="L1" s="101"/>
      <c r="M1" s="58"/>
      <c r="N1" s="58"/>
      <c r="O1" s="58"/>
      <c r="P1" s="50"/>
      <c r="Q1" s="108"/>
      <c r="R1" s="109"/>
    </row>
    <row r="2" ht="27.75" customHeight="1" spans="1:18">
      <c r="A2" s="54" t="s">
        <v>364</v>
      </c>
      <c r="B2" s="80"/>
      <c r="C2" s="80"/>
      <c r="D2" s="33"/>
      <c r="E2" s="33"/>
      <c r="F2" s="33"/>
      <c r="G2" s="33"/>
      <c r="H2" s="80"/>
      <c r="I2" s="80"/>
      <c r="J2" s="80"/>
      <c r="K2" s="80"/>
      <c r="L2" s="102"/>
      <c r="M2" s="80"/>
      <c r="N2" s="80"/>
      <c r="O2" s="80"/>
      <c r="P2" s="33"/>
      <c r="Q2" s="102"/>
      <c r="R2" s="80"/>
    </row>
    <row r="3" ht="18.75" customHeight="1" spans="1:18">
      <c r="A3" s="55" t="s">
        <v>1</v>
      </c>
      <c r="B3" s="56"/>
      <c r="C3" s="56"/>
      <c r="D3" s="81"/>
      <c r="E3" s="81"/>
      <c r="F3" s="81"/>
      <c r="G3" s="81"/>
      <c r="H3" s="56"/>
      <c r="I3" s="56"/>
      <c r="J3" s="56"/>
      <c r="K3" s="56"/>
      <c r="L3" s="101"/>
      <c r="M3" s="58"/>
      <c r="N3" s="58"/>
      <c r="O3" s="58"/>
      <c r="P3" s="75"/>
      <c r="Q3" s="110"/>
      <c r="R3" s="111" t="s">
        <v>136</v>
      </c>
    </row>
    <row r="4" ht="15.75" customHeight="1" spans="1:18">
      <c r="A4" s="64" t="s">
        <v>345</v>
      </c>
      <c r="B4" s="82" t="s">
        <v>365</v>
      </c>
      <c r="C4" s="82" t="s">
        <v>366</v>
      </c>
      <c r="D4" s="83" t="s">
        <v>367</v>
      </c>
      <c r="E4" s="83" t="s">
        <v>368</v>
      </c>
      <c r="F4" s="83" t="s">
        <v>369</v>
      </c>
      <c r="G4" s="83" t="s">
        <v>370</v>
      </c>
      <c r="H4" s="84" t="s">
        <v>151</v>
      </c>
      <c r="I4" s="84"/>
      <c r="J4" s="84"/>
      <c r="K4" s="84"/>
      <c r="L4" s="103"/>
      <c r="M4" s="84"/>
      <c r="N4" s="84"/>
      <c r="O4" s="84"/>
      <c r="P4" s="104"/>
      <c r="Q4" s="103"/>
      <c r="R4" s="112"/>
    </row>
    <row r="5" ht="17.25" customHeight="1" spans="1:18">
      <c r="A5" s="85"/>
      <c r="B5" s="86"/>
      <c r="C5" s="86"/>
      <c r="D5" s="87"/>
      <c r="E5" s="87"/>
      <c r="F5" s="87"/>
      <c r="G5" s="87"/>
      <c r="H5" s="86" t="s">
        <v>34</v>
      </c>
      <c r="I5" s="86" t="s">
        <v>37</v>
      </c>
      <c r="J5" s="86" t="s">
        <v>351</v>
      </c>
      <c r="K5" s="86" t="s">
        <v>352</v>
      </c>
      <c r="L5" s="87" t="s">
        <v>353</v>
      </c>
      <c r="M5" s="105" t="s">
        <v>371</v>
      </c>
      <c r="N5" s="105"/>
      <c r="O5" s="105"/>
      <c r="P5" s="106"/>
      <c r="Q5" s="113"/>
      <c r="R5" s="89"/>
    </row>
    <row r="6" ht="54" customHeight="1" spans="1:18">
      <c r="A6" s="88"/>
      <c r="B6" s="89"/>
      <c r="C6" s="89"/>
      <c r="D6" s="90"/>
      <c r="E6" s="90"/>
      <c r="F6" s="90"/>
      <c r="G6" s="90"/>
      <c r="H6" s="89"/>
      <c r="I6" s="89" t="s">
        <v>36</v>
      </c>
      <c r="J6" s="89"/>
      <c r="K6" s="89"/>
      <c r="L6" s="90"/>
      <c r="M6" s="89" t="s">
        <v>36</v>
      </c>
      <c r="N6" s="89" t="s">
        <v>42</v>
      </c>
      <c r="O6" s="89" t="s">
        <v>160</v>
      </c>
      <c r="P6" s="107" t="s">
        <v>44</v>
      </c>
      <c r="Q6" s="90" t="s">
        <v>45</v>
      </c>
      <c r="R6" s="89" t="s">
        <v>46</v>
      </c>
    </row>
    <row r="7" ht="15" customHeight="1" spans="1:18">
      <c r="A7" s="88">
        <v>1</v>
      </c>
      <c r="B7" s="89">
        <v>2</v>
      </c>
      <c r="C7" s="89">
        <v>3</v>
      </c>
      <c r="D7" s="91"/>
      <c r="E7" s="91"/>
      <c r="F7" s="91"/>
      <c r="G7" s="91"/>
      <c r="H7" s="90">
        <v>4</v>
      </c>
      <c r="I7" s="90">
        <v>5</v>
      </c>
      <c r="J7" s="90">
        <v>6</v>
      </c>
      <c r="K7" s="90">
        <v>7</v>
      </c>
      <c r="L7" s="90">
        <v>8</v>
      </c>
      <c r="M7" s="90">
        <v>9</v>
      </c>
      <c r="N7" s="90">
        <v>10</v>
      </c>
      <c r="O7" s="90">
        <v>11</v>
      </c>
      <c r="P7" s="90">
        <v>12</v>
      </c>
      <c r="Q7" s="90">
        <v>13</v>
      </c>
      <c r="R7" s="90">
        <v>14</v>
      </c>
    </row>
    <row r="8" ht="21" customHeight="1" spans="1:18">
      <c r="A8" s="92" t="s">
        <v>162</v>
      </c>
      <c r="B8" s="93"/>
      <c r="C8" s="93"/>
      <c r="D8" s="94"/>
      <c r="E8" s="94"/>
      <c r="F8" s="94"/>
      <c r="G8" s="94"/>
      <c r="H8" s="94" t="s">
        <v>162</v>
      </c>
      <c r="I8" s="94" t="s">
        <v>162</v>
      </c>
      <c r="J8" s="94" t="s">
        <v>162</v>
      </c>
      <c r="K8" s="94" t="s">
        <v>162</v>
      </c>
      <c r="L8" s="94" t="s">
        <v>162</v>
      </c>
      <c r="M8" s="94" t="s">
        <v>162</v>
      </c>
      <c r="N8" s="94" t="s">
        <v>162</v>
      </c>
      <c r="O8" s="94" t="s">
        <v>162</v>
      </c>
      <c r="P8" s="70" t="s">
        <v>162</v>
      </c>
      <c r="Q8" s="94" t="s">
        <v>162</v>
      </c>
      <c r="R8" s="94" t="s">
        <v>162</v>
      </c>
    </row>
    <row r="9" ht="49.5" customHeight="1" spans="1:18">
      <c r="A9" s="95" t="s">
        <v>162</v>
      </c>
      <c r="B9" s="96" t="s">
        <v>162</v>
      </c>
      <c r="C9" s="96" t="s">
        <v>162</v>
      </c>
      <c r="D9" s="97" t="s">
        <v>162</v>
      </c>
      <c r="E9" s="97" t="s">
        <v>162</v>
      </c>
      <c r="F9" s="97" t="s">
        <v>162</v>
      </c>
      <c r="G9" s="97" t="s">
        <v>162</v>
      </c>
      <c r="H9" s="98" t="s">
        <v>162</v>
      </c>
      <c r="I9" s="98" t="s">
        <v>162</v>
      </c>
      <c r="J9" s="98" t="s">
        <v>162</v>
      </c>
      <c r="K9" s="98" t="s">
        <v>162</v>
      </c>
      <c r="L9" s="94" t="s">
        <v>162</v>
      </c>
      <c r="M9" s="98" t="s">
        <v>162</v>
      </c>
      <c r="N9" s="98" t="s">
        <v>162</v>
      </c>
      <c r="O9" s="98" t="s">
        <v>162</v>
      </c>
      <c r="P9" s="70" t="s">
        <v>162</v>
      </c>
      <c r="Q9" s="94" t="s">
        <v>162</v>
      </c>
      <c r="R9" s="98" t="s">
        <v>162</v>
      </c>
    </row>
    <row r="10" ht="21" customHeight="1" spans="1:18">
      <c r="A10" s="99" t="s">
        <v>107</v>
      </c>
      <c r="B10" s="100"/>
      <c r="C10" s="100"/>
      <c r="D10" s="94"/>
      <c r="E10" s="94"/>
      <c r="F10" s="94"/>
      <c r="G10" s="94"/>
      <c r="H10" s="94" t="s">
        <v>162</v>
      </c>
      <c r="I10" s="94" t="s">
        <v>162</v>
      </c>
      <c r="J10" s="94" t="s">
        <v>162</v>
      </c>
      <c r="K10" s="94" t="s">
        <v>162</v>
      </c>
      <c r="L10" s="94" t="s">
        <v>162</v>
      </c>
      <c r="M10" s="94" t="s">
        <v>162</v>
      </c>
      <c r="N10" s="94" t="s">
        <v>162</v>
      </c>
      <c r="O10" s="94" t="s">
        <v>162</v>
      </c>
      <c r="P10" s="70" t="s">
        <v>162</v>
      </c>
      <c r="Q10" s="94" t="s">
        <v>162</v>
      </c>
      <c r="R10" s="94" t="s">
        <v>162</v>
      </c>
    </row>
    <row r="11" ht="48" customHeight="1" spans="1:3">
      <c r="A11" s="49" t="s">
        <v>372</v>
      </c>
      <c r="B11" s="49"/>
      <c r="C11" s="49"/>
    </row>
  </sheetData>
  <mergeCells count="18">
    <mergeCell ref="A2:R2"/>
    <mergeCell ref="A3:C3"/>
    <mergeCell ref="H4:R4"/>
    <mergeCell ref="M5:R5"/>
    <mergeCell ref="A10:C10"/>
    <mergeCell ref="A11:C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A8" sqref="A8:F8"/>
    </sheetView>
  </sheetViews>
  <sheetFormatPr defaultColWidth="9.14285714285714" defaultRowHeight="14.25" customHeight="1"/>
  <cols>
    <col min="1" max="1" width="37.7142857142857" style="51" customWidth="1"/>
    <col min="2" max="4" width="13.4285714285714" style="51" customWidth="1"/>
    <col min="5" max="12" width="10.2857142857143" style="51" customWidth="1"/>
    <col min="13" max="16384" width="9.14285714285714" style="4" customWidth="1"/>
  </cols>
  <sheetData>
    <row r="1" ht="13.5" customHeight="1" spans="1:12">
      <c r="A1" s="52"/>
      <c r="B1" s="52"/>
      <c r="C1" s="52"/>
      <c r="D1" s="53"/>
      <c r="L1" s="50"/>
    </row>
    <row r="2" ht="27.75" customHeight="1" spans="1:12">
      <c r="A2" s="54" t="s">
        <v>373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ht="18" customHeight="1" spans="1:12">
      <c r="A3" s="55" t="s">
        <v>1</v>
      </c>
      <c r="B3" s="56"/>
      <c r="C3" s="56"/>
      <c r="D3" s="57"/>
      <c r="E3" s="58"/>
      <c r="F3" s="58"/>
      <c r="G3" s="58"/>
      <c r="H3" s="58"/>
      <c r="I3" s="58"/>
      <c r="L3" s="75" t="s">
        <v>136</v>
      </c>
    </row>
    <row r="4" ht="19.5" customHeight="1" spans="1:12">
      <c r="A4" s="59" t="s">
        <v>374</v>
      </c>
      <c r="B4" s="60" t="s">
        <v>151</v>
      </c>
      <c r="C4" s="61"/>
      <c r="D4" s="61"/>
      <c r="E4" s="60" t="s">
        <v>375</v>
      </c>
      <c r="F4" s="61"/>
      <c r="G4" s="61"/>
      <c r="H4" s="61"/>
      <c r="I4" s="61"/>
      <c r="J4" s="61"/>
      <c r="K4" s="61"/>
      <c r="L4" s="76"/>
    </row>
    <row r="5" ht="40.5" customHeight="1" spans="1:12">
      <c r="A5" s="62"/>
      <c r="B5" s="63" t="s">
        <v>34</v>
      </c>
      <c r="C5" s="64" t="s">
        <v>37</v>
      </c>
      <c r="D5" s="65" t="s">
        <v>376</v>
      </c>
      <c r="E5" s="66" t="s">
        <v>377</v>
      </c>
      <c r="F5" s="66" t="s">
        <v>377</v>
      </c>
      <c r="G5" s="66" t="s">
        <v>377</v>
      </c>
      <c r="H5" s="66" t="s">
        <v>377</v>
      </c>
      <c r="I5" s="66" t="s">
        <v>377</v>
      </c>
      <c r="J5" s="66" t="s">
        <v>377</v>
      </c>
      <c r="K5" s="66" t="s">
        <v>377</v>
      </c>
      <c r="L5" s="66" t="s">
        <v>377</v>
      </c>
    </row>
    <row r="6" ht="19.5" customHeight="1" spans="1:12">
      <c r="A6" s="66">
        <v>1</v>
      </c>
      <c r="B6" s="66">
        <v>2</v>
      </c>
      <c r="C6" s="66">
        <v>3</v>
      </c>
      <c r="D6" s="67">
        <v>4</v>
      </c>
      <c r="E6" s="66">
        <v>5</v>
      </c>
      <c r="F6" s="66">
        <v>6</v>
      </c>
      <c r="G6" s="66">
        <v>7</v>
      </c>
      <c r="H6" s="67">
        <v>8</v>
      </c>
      <c r="I6" s="66">
        <v>9</v>
      </c>
      <c r="J6" s="66">
        <v>10</v>
      </c>
      <c r="K6" s="66">
        <v>11</v>
      </c>
      <c r="L6" s="77">
        <v>12</v>
      </c>
    </row>
    <row r="7" ht="19.5" customHeight="1" spans="1:12">
      <c r="A7" s="39" t="s">
        <v>162</v>
      </c>
      <c r="B7" s="68" t="s">
        <v>162</v>
      </c>
      <c r="C7" s="68" t="s">
        <v>162</v>
      </c>
      <c r="D7" s="69" t="s">
        <v>162</v>
      </c>
      <c r="E7" s="68"/>
      <c r="F7" s="68"/>
      <c r="G7" s="70"/>
      <c r="H7" s="70"/>
      <c r="I7" s="70"/>
      <c r="J7" s="70"/>
      <c r="K7" s="70"/>
      <c r="L7" s="70"/>
    </row>
    <row r="8" ht="19.5" customHeight="1" spans="1:12">
      <c r="A8" s="71" t="s">
        <v>162</v>
      </c>
      <c r="B8" s="72" t="s">
        <v>162</v>
      </c>
      <c r="C8" s="72" t="s">
        <v>162</v>
      </c>
      <c r="D8" s="73" t="s">
        <v>162</v>
      </c>
      <c r="E8" s="72"/>
      <c r="F8" s="72"/>
      <c r="G8" s="74"/>
      <c r="H8" s="70"/>
      <c r="I8" s="70"/>
      <c r="J8" s="70"/>
      <c r="K8" s="70"/>
      <c r="L8" s="70"/>
    </row>
    <row r="9" ht="51" customHeight="1" spans="1:6">
      <c r="A9" s="49" t="s">
        <v>378</v>
      </c>
      <c r="B9" s="49"/>
      <c r="C9" s="49"/>
      <c r="D9" s="49"/>
      <c r="E9" s="49"/>
      <c r="F9" s="49"/>
    </row>
  </sheetData>
  <mergeCells count="6">
    <mergeCell ref="A2:L2"/>
    <mergeCell ref="A3:I3"/>
    <mergeCell ref="B4:D4"/>
    <mergeCell ref="E4:L4"/>
    <mergeCell ref="A9:F9"/>
    <mergeCell ref="A4:A5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8"/>
  <sheetViews>
    <sheetView workbookViewId="0">
      <selection activeCell="C1" sqref="A$1:K$1048576"/>
    </sheetView>
  </sheetViews>
  <sheetFormatPr defaultColWidth="9.14285714285714" defaultRowHeight="12" customHeight="1" outlineLevelRow="7"/>
  <cols>
    <col min="1" max="1" width="21.2857142857143" style="2" customWidth="1"/>
    <col min="2" max="2" width="14.2857142857143" style="4" customWidth="1"/>
    <col min="3" max="3" width="21" style="2" customWidth="1"/>
    <col min="4" max="4" width="15" style="2" customWidth="1"/>
    <col min="5" max="5" width="14.5714285714286" style="2" customWidth="1"/>
    <col min="6" max="6" width="23.5714285714286" style="2" customWidth="1"/>
    <col min="7" max="7" width="11.2857142857143" style="4" customWidth="1"/>
    <col min="8" max="8" width="18.7142857142857" style="2" customWidth="1"/>
    <col min="9" max="9" width="15.5714285714286" style="4" customWidth="1"/>
    <col min="10" max="10" width="18.8571428571429" style="4" customWidth="1"/>
    <col min="11" max="11" width="16.4285714285714" style="2" customWidth="1"/>
    <col min="12" max="16384" width="9.14285714285714" style="4" customWidth="1"/>
  </cols>
  <sheetData>
    <row r="1" customHeight="1" spans="11:11">
      <c r="K1" s="50"/>
    </row>
    <row r="2" ht="28.5" customHeight="1" spans="1:11">
      <c r="A2" s="32" t="s">
        <v>379</v>
      </c>
      <c r="B2" s="33"/>
      <c r="C2" s="34"/>
      <c r="D2" s="34"/>
      <c r="E2" s="34"/>
      <c r="F2" s="34"/>
      <c r="G2" s="33"/>
      <c r="H2" s="34"/>
      <c r="I2" s="33"/>
      <c r="J2" s="33"/>
      <c r="K2" s="34"/>
    </row>
    <row r="3" ht="17.25" customHeight="1" spans="1:2">
      <c r="A3" s="35" t="s">
        <v>1</v>
      </c>
      <c r="B3" s="36"/>
    </row>
    <row r="4" ht="44.25" customHeight="1" spans="1:11">
      <c r="A4" s="37" t="s">
        <v>262</v>
      </c>
      <c r="B4" s="38" t="s">
        <v>145</v>
      </c>
      <c r="C4" s="37" t="s">
        <v>263</v>
      </c>
      <c r="D4" s="37" t="s">
        <v>264</v>
      </c>
      <c r="E4" s="37" t="s">
        <v>265</v>
      </c>
      <c r="F4" s="37" t="s">
        <v>266</v>
      </c>
      <c r="G4" s="38" t="s">
        <v>267</v>
      </c>
      <c r="H4" s="37" t="s">
        <v>268</v>
      </c>
      <c r="I4" s="38" t="s">
        <v>269</v>
      </c>
      <c r="J4" s="38" t="s">
        <v>270</v>
      </c>
      <c r="K4" s="37" t="s">
        <v>271</v>
      </c>
    </row>
    <row r="5" ht="14.25" customHeight="1" spans="1:11">
      <c r="A5" s="37">
        <v>1</v>
      </c>
      <c r="B5" s="38">
        <v>2</v>
      </c>
      <c r="C5" s="37">
        <v>3</v>
      </c>
      <c r="D5" s="37">
        <v>4</v>
      </c>
      <c r="E5" s="37">
        <v>5</v>
      </c>
      <c r="F5" s="37">
        <v>6</v>
      </c>
      <c r="G5" s="38">
        <v>7</v>
      </c>
      <c r="H5" s="37">
        <v>8</v>
      </c>
      <c r="I5" s="38">
        <v>9</v>
      </c>
      <c r="J5" s="38">
        <v>10</v>
      </c>
      <c r="K5" s="37">
        <v>11</v>
      </c>
    </row>
    <row r="6" ht="42" customHeight="1" spans="1:11">
      <c r="A6" s="39" t="s">
        <v>162</v>
      </c>
      <c r="B6" s="40"/>
      <c r="C6" s="41"/>
      <c r="D6" s="42"/>
      <c r="E6" s="42"/>
      <c r="F6" s="43"/>
      <c r="G6" s="44"/>
      <c r="H6" s="43"/>
      <c r="I6" s="44"/>
      <c r="J6" s="44"/>
      <c r="K6" s="43"/>
    </row>
    <row r="7" ht="54" customHeight="1" spans="1:11">
      <c r="A7" s="45" t="s">
        <v>162</v>
      </c>
      <c r="B7" s="45" t="s">
        <v>162</v>
      </c>
      <c r="C7" s="45" t="s">
        <v>162</v>
      </c>
      <c r="D7" s="46" t="s">
        <v>162</v>
      </c>
      <c r="E7" s="47" t="s">
        <v>162</v>
      </c>
      <c r="F7" s="48" t="s">
        <v>162</v>
      </c>
      <c r="G7" s="47" t="s">
        <v>162</v>
      </c>
      <c r="H7" s="48" t="s">
        <v>162</v>
      </c>
      <c r="I7" s="47" t="s">
        <v>162</v>
      </c>
      <c r="J7" s="47" t="s">
        <v>162</v>
      </c>
      <c r="K7" s="48" t="s">
        <v>162</v>
      </c>
    </row>
    <row r="8" ht="68" customHeight="1" spans="1:3">
      <c r="A8" s="49" t="s">
        <v>378</v>
      </c>
      <c r="B8" s="49"/>
      <c r="C8" s="49"/>
    </row>
  </sheetData>
  <mergeCells count="3">
    <mergeCell ref="A2:K2"/>
    <mergeCell ref="A3:I3"/>
    <mergeCell ref="A8:C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4"/>
  <sheetViews>
    <sheetView workbookViewId="0">
      <selection activeCell="A13" sqref="A13:D13"/>
    </sheetView>
  </sheetViews>
  <sheetFormatPr defaultColWidth="9.14285714285714" defaultRowHeight="12" customHeight="1" outlineLevelCol="7"/>
  <cols>
    <col min="1" max="1" width="32.7142857142857" style="2" customWidth="1"/>
    <col min="2" max="2" width="18.7142857142857" style="3" customWidth="1"/>
    <col min="3" max="3" width="24.8571428571429" style="2" customWidth="1"/>
    <col min="4" max="4" width="23.5714285714286" style="2" customWidth="1"/>
    <col min="5" max="5" width="17.8571428571429" style="2" customWidth="1"/>
    <col min="6" max="6" width="23.5714285714286" style="2" customWidth="1"/>
    <col min="7" max="7" width="25.1428571428571" style="2" customWidth="1"/>
    <col min="8" max="8" width="18.8571428571429" style="2" customWidth="1"/>
    <col min="9" max="16384" width="9.14285714285714" style="4" customWidth="1"/>
  </cols>
  <sheetData>
    <row r="1" s="1" customFormat="1" ht="14.25" customHeight="1" spans="1:8">
      <c r="A1" s="5"/>
      <c r="B1" s="6"/>
      <c r="C1" s="5"/>
      <c r="D1" s="5"/>
      <c r="E1" s="5"/>
      <c r="F1" s="5"/>
      <c r="G1" s="5"/>
      <c r="H1" s="7"/>
    </row>
    <row r="2" s="1" customFormat="1" ht="28.5" customHeight="1" spans="1:8">
      <c r="A2" s="8" t="s">
        <v>380</v>
      </c>
      <c r="B2" s="9"/>
      <c r="C2" s="9"/>
      <c r="D2" s="9"/>
      <c r="E2" s="9"/>
      <c r="F2" s="9"/>
      <c r="G2" s="9"/>
      <c r="H2" s="9"/>
    </row>
    <row r="3" s="1" customFormat="1" ht="13.5" customHeight="1" spans="1:8">
      <c r="A3" s="10" t="s">
        <v>1</v>
      </c>
      <c r="B3" s="11"/>
      <c r="C3" s="2"/>
      <c r="D3" s="2"/>
      <c r="E3" s="2"/>
      <c r="F3" s="2"/>
      <c r="G3" s="2"/>
      <c r="H3" s="2"/>
    </row>
    <row r="4" s="1" customFormat="1" ht="18" customHeight="1" spans="1:8">
      <c r="A4" s="12" t="s">
        <v>341</v>
      </c>
      <c r="B4" s="12" t="s">
        <v>381</v>
      </c>
      <c r="C4" s="12" t="s">
        <v>382</v>
      </c>
      <c r="D4" s="12" t="s">
        <v>383</v>
      </c>
      <c r="E4" s="12" t="s">
        <v>384</v>
      </c>
      <c r="F4" s="13" t="s">
        <v>385</v>
      </c>
      <c r="G4" s="14"/>
      <c r="H4" s="15"/>
    </row>
    <row r="5" s="1" customFormat="1" ht="18" customHeight="1" spans="1:8">
      <c r="A5" s="16"/>
      <c r="B5" s="16"/>
      <c r="C5" s="16"/>
      <c r="D5" s="16"/>
      <c r="E5" s="16"/>
      <c r="F5" s="17" t="s">
        <v>349</v>
      </c>
      <c r="G5" s="17" t="s">
        <v>386</v>
      </c>
      <c r="H5" s="17" t="s">
        <v>387</v>
      </c>
    </row>
    <row r="6" s="1" customFormat="1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s="1" customFormat="1" ht="33" customHeight="1" spans="1:8">
      <c r="A7" s="18" t="s">
        <v>48</v>
      </c>
      <c r="B7" s="19" t="s">
        <v>388</v>
      </c>
      <c r="C7" s="19" t="s">
        <v>354</v>
      </c>
      <c r="D7" s="20" t="s">
        <v>389</v>
      </c>
      <c r="E7" s="20" t="s">
        <v>355</v>
      </c>
      <c r="F7" s="21">
        <v>21</v>
      </c>
      <c r="G7" s="22">
        <f>H7/F7</f>
        <v>5500</v>
      </c>
      <c r="H7" s="22">
        <v>115500</v>
      </c>
    </row>
    <row r="8" s="1" customFormat="1" ht="33" customHeight="1" spans="1:8">
      <c r="A8" s="18" t="s">
        <v>48</v>
      </c>
      <c r="B8" s="19" t="s">
        <v>388</v>
      </c>
      <c r="C8" s="19" t="s">
        <v>356</v>
      </c>
      <c r="D8" s="20" t="s">
        <v>390</v>
      </c>
      <c r="E8" s="20" t="s">
        <v>355</v>
      </c>
      <c r="F8" s="21">
        <v>10</v>
      </c>
      <c r="G8" s="22">
        <f>H8/F8</f>
        <v>6000</v>
      </c>
      <c r="H8" s="22">
        <v>60000</v>
      </c>
    </row>
    <row r="9" s="1" customFormat="1" ht="33" customHeight="1" spans="1:8">
      <c r="A9" s="18" t="s">
        <v>48</v>
      </c>
      <c r="B9" s="19" t="s">
        <v>388</v>
      </c>
      <c r="C9" s="19" t="s">
        <v>357</v>
      </c>
      <c r="D9" s="20" t="s">
        <v>391</v>
      </c>
      <c r="E9" s="20" t="s">
        <v>355</v>
      </c>
      <c r="F9" s="21">
        <v>5</v>
      </c>
      <c r="G9" s="22">
        <f>H9/F9</f>
        <v>6500</v>
      </c>
      <c r="H9" s="22">
        <v>32500</v>
      </c>
    </row>
    <row r="10" s="1" customFormat="1" ht="33" customHeight="1" spans="1:8">
      <c r="A10" s="18" t="s">
        <v>48</v>
      </c>
      <c r="B10" s="19" t="s">
        <v>392</v>
      </c>
      <c r="C10" s="19" t="s">
        <v>358</v>
      </c>
      <c r="D10" s="20" t="s">
        <v>393</v>
      </c>
      <c r="E10" s="20" t="s">
        <v>359</v>
      </c>
      <c r="F10" s="21">
        <v>20</v>
      </c>
      <c r="G10" s="22">
        <f>H10/F10</f>
        <v>800</v>
      </c>
      <c r="H10" s="22">
        <v>16000</v>
      </c>
    </row>
    <row r="11" s="1" customFormat="1" ht="33" customHeight="1" spans="1:8">
      <c r="A11" s="23" t="s">
        <v>48</v>
      </c>
      <c r="B11" s="19" t="s">
        <v>392</v>
      </c>
      <c r="C11" s="24" t="s">
        <v>360</v>
      </c>
      <c r="D11" s="25" t="s">
        <v>394</v>
      </c>
      <c r="E11" s="25" t="s">
        <v>361</v>
      </c>
      <c r="F11" s="26">
        <v>20</v>
      </c>
      <c r="G11" s="27">
        <f>H11/F11</f>
        <v>300</v>
      </c>
      <c r="H11" s="27">
        <v>6000</v>
      </c>
    </row>
    <row r="12" s="1" customFormat="1" ht="24" customHeight="1" spans="1:8">
      <c r="A12" s="28" t="s">
        <v>34</v>
      </c>
      <c r="B12" s="28"/>
      <c r="C12" s="28"/>
      <c r="D12" s="28"/>
      <c r="E12" s="28"/>
      <c r="F12" s="28">
        <f>SUM(F7:F11)</f>
        <v>76</v>
      </c>
      <c r="G12" s="29"/>
      <c r="H12" s="29">
        <f>SUM(H7:H11)</f>
        <v>230000</v>
      </c>
    </row>
    <row r="13" s="1" customFormat="1" ht="52" customHeight="1" spans="1:8">
      <c r="A13" s="30"/>
      <c r="B13" s="31"/>
      <c r="C13" s="30"/>
      <c r="D13" s="30"/>
      <c r="E13" s="5"/>
      <c r="F13" s="5"/>
      <c r="G13" s="5"/>
      <c r="H13" s="5"/>
    </row>
    <row r="14" s="1" customFormat="1" customHeight="1" spans="1:8">
      <c r="A14" s="5"/>
      <c r="B14" s="6"/>
      <c r="C14" s="5"/>
      <c r="D14" s="5"/>
      <c r="E14" s="5"/>
      <c r="F14" s="5"/>
      <c r="G14" s="5"/>
      <c r="H14" s="5"/>
    </row>
  </sheetData>
  <mergeCells count="9">
    <mergeCell ref="A2:H2"/>
    <mergeCell ref="A3:C3"/>
    <mergeCell ref="F4:H4"/>
    <mergeCell ref="A13:D13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T10"/>
  <sheetViews>
    <sheetView workbookViewId="0">
      <selection activeCell="S1" sqref="S1:T1"/>
    </sheetView>
  </sheetViews>
  <sheetFormatPr defaultColWidth="8" defaultRowHeight="14.25" customHeight="1"/>
  <cols>
    <col min="1" max="1" width="21.1428571428571" style="51" customWidth="1"/>
    <col min="2" max="2" width="33.5714285714286" style="51" customWidth="1"/>
    <col min="3" max="8" width="12.5714285714286" style="51" customWidth="1"/>
    <col min="9" max="9" width="11.7142857142857" style="4" customWidth="1"/>
    <col min="10" max="14" width="12.5714285714286" style="51" customWidth="1"/>
    <col min="15" max="15" width="8" style="4" customWidth="1"/>
    <col min="16" max="16" width="9.57142857142857" style="4" customWidth="1"/>
    <col min="17" max="17" width="9.71428571428571" style="4" customWidth="1"/>
    <col min="18" max="18" width="10.5714285714286" style="4" customWidth="1"/>
    <col min="19" max="20" width="10.1428571428571" style="51" customWidth="1"/>
    <col min="21" max="16384" width="8" style="4" customWidth="1"/>
  </cols>
  <sheetData>
    <row r="1" customHeight="1" spans="1:20">
      <c r="A1" s="52"/>
      <c r="B1" s="52"/>
      <c r="C1" s="52"/>
      <c r="D1" s="52"/>
      <c r="E1" s="52"/>
      <c r="F1" s="52"/>
      <c r="G1" s="52"/>
      <c r="H1" s="52"/>
      <c r="I1" s="79"/>
      <c r="J1" s="52"/>
      <c r="K1" s="52"/>
      <c r="L1" s="52"/>
      <c r="M1" s="52"/>
      <c r="N1" s="52"/>
      <c r="O1" s="79"/>
      <c r="P1" s="79"/>
      <c r="Q1" s="79"/>
      <c r="R1" s="79"/>
      <c r="S1" s="110"/>
      <c r="T1" s="236" t="s">
        <v>29</v>
      </c>
    </row>
    <row r="2" ht="36" customHeight="1" spans="1:20">
      <c r="A2" s="215" t="s">
        <v>30</v>
      </c>
      <c r="B2" s="34"/>
      <c r="C2" s="34"/>
      <c r="D2" s="34"/>
      <c r="E2" s="34"/>
      <c r="F2" s="34"/>
      <c r="G2" s="34"/>
      <c r="H2" s="34"/>
      <c r="I2" s="33"/>
      <c r="J2" s="34"/>
      <c r="K2" s="34"/>
      <c r="L2" s="34"/>
      <c r="M2" s="34"/>
      <c r="N2" s="34"/>
      <c r="O2" s="33"/>
      <c r="P2" s="33"/>
      <c r="Q2" s="33"/>
      <c r="R2" s="33"/>
      <c r="S2" s="34"/>
      <c r="T2" s="33"/>
    </row>
    <row r="3" ht="20.25" customHeight="1" spans="1:20">
      <c r="A3" s="114" t="s">
        <v>1</v>
      </c>
      <c r="B3" s="115"/>
      <c r="C3" s="115"/>
      <c r="D3" s="115"/>
      <c r="E3" s="115"/>
      <c r="F3" s="115"/>
      <c r="G3" s="115"/>
      <c r="H3" s="115"/>
      <c r="I3" s="81"/>
      <c r="J3" s="115"/>
      <c r="K3" s="115"/>
      <c r="L3" s="115"/>
      <c r="M3" s="115"/>
      <c r="N3" s="115"/>
      <c r="O3" s="81"/>
      <c r="P3" s="81"/>
      <c r="Q3" s="81"/>
      <c r="R3" s="81"/>
      <c r="S3" s="110" t="s">
        <v>2</v>
      </c>
      <c r="T3" s="237" t="s">
        <v>31</v>
      </c>
    </row>
    <row r="4" ht="18.75" customHeight="1" spans="1:20">
      <c r="A4" s="216" t="s">
        <v>32</v>
      </c>
      <c r="B4" s="217" t="s">
        <v>33</v>
      </c>
      <c r="C4" s="217" t="s">
        <v>34</v>
      </c>
      <c r="D4" s="218" t="s">
        <v>35</v>
      </c>
      <c r="E4" s="219"/>
      <c r="F4" s="219"/>
      <c r="G4" s="219"/>
      <c r="H4" s="219"/>
      <c r="I4" s="228"/>
      <c r="J4" s="219"/>
      <c r="K4" s="219"/>
      <c r="L4" s="219"/>
      <c r="M4" s="219"/>
      <c r="N4" s="214"/>
      <c r="O4" s="218" t="s">
        <v>24</v>
      </c>
      <c r="P4" s="218"/>
      <c r="Q4" s="218"/>
      <c r="R4" s="218"/>
      <c r="S4" s="219"/>
      <c r="T4" s="238"/>
    </row>
    <row r="5" ht="24.75" customHeight="1" spans="1:20">
      <c r="A5" s="220"/>
      <c r="B5" s="221"/>
      <c r="C5" s="221"/>
      <c r="D5" s="221" t="s">
        <v>36</v>
      </c>
      <c r="E5" s="221" t="s">
        <v>37</v>
      </c>
      <c r="F5" s="221" t="s">
        <v>38</v>
      </c>
      <c r="G5" s="221" t="s">
        <v>39</v>
      </c>
      <c r="H5" s="221" t="s">
        <v>40</v>
      </c>
      <c r="I5" s="229" t="s">
        <v>41</v>
      </c>
      <c r="J5" s="230"/>
      <c r="K5" s="230"/>
      <c r="L5" s="230"/>
      <c r="M5" s="230"/>
      <c r="N5" s="231"/>
      <c r="O5" s="232" t="s">
        <v>36</v>
      </c>
      <c r="P5" s="232" t="s">
        <v>37</v>
      </c>
      <c r="Q5" s="216" t="s">
        <v>38</v>
      </c>
      <c r="R5" s="217" t="s">
        <v>39</v>
      </c>
      <c r="S5" s="239" t="s">
        <v>40</v>
      </c>
      <c r="T5" s="217" t="s">
        <v>41</v>
      </c>
    </row>
    <row r="6" ht="24.75" customHeight="1" spans="1:20">
      <c r="A6" s="222"/>
      <c r="B6" s="223"/>
      <c r="C6" s="223"/>
      <c r="D6" s="223"/>
      <c r="E6" s="223"/>
      <c r="F6" s="223"/>
      <c r="G6" s="223"/>
      <c r="H6" s="223"/>
      <c r="I6" s="233" t="s">
        <v>36</v>
      </c>
      <c r="J6" s="234" t="s">
        <v>42</v>
      </c>
      <c r="K6" s="234" t="s">
        <v>43</v>
      </c>
      <c r="L6" s="234" t="s">
        <v>44</v>
      </c>
      <c r="M6" s="234" t="s">
        <v>45</v>
      </c>
      <c r="N6" s="234" t="s">
        <v>46</v>
      </c>
      <c r="O6" s="235"/>
      <c r="P6" s="235"/>
      <c r="Q6" s="240"/>
      <c r="R6" s="235"/>
      <c r="S6" s="223"/>
      <c r="T6" s="223"/>
    </row>
    <row r="7" ht="16.5" customHeight="1" spans="1:20">
      <c r="A7" s="224">
        <v>1</v>
      </c>
      <c r="B7" s="157">
        <v>2</v>
      </c>
      <c r="C7" s="157">
        <v>3</v>
      </c>
      <c r="D7" s="157">
        <v>4</v>
      </c>
      <c r="E7" s="225">
        <v>5</v>
      </c>
      <c r="F7" s="226">
        <v>6</v>
      </c>
      <c r="G7" s="226">
        <v>7</v>
      </c>
      <c r="H7" s="225">
        <v>8</v>
      </c>
      <c r="I7" s="225">
        <v>9</v>
      </c>
      <c r="J7" s="226">
        <v>10</v>
      </c>
      <c r="K7" s="226">
        <v>11</v>
      </c>
      <c r="L7" s="225">
        <v>12</v>
      </c>
      <c r="M7" s="225">
        <v>13</v>
      </c>
      <c r="N7" s="226">
        <v>14</v>
      </c>
      <c r="O7" s="226">
        <v>15</v>
      </c>
      <c r="P7" s="225">
        <v>16</v>
      </c>
      <c r="Q7" s="241">
        <v>17</v>
      </c>
      <c r="R7" s="242">
        <v>18</v>
      </c>
      <c r="S7" s="242">
        <v>19</v>
      </c>
      <c r="T7" s="242">
        <v>20</v>
      </c>
    </row>
    <row r="8" ht="16.5" customHeight="1" spans="1:20">
      <c r="A8" s="48" t="s">
        <v>47</v>
      </c>
      <c r="B8" s="48" t="s">
        <v>48</v>
      </c>
      <c r="C8" s="171">
        <v>10492957.99</v>
      </c>
      <c r="D8" s="171">
        <v>10492957.99</v>
      </c>
      <c r="E8" s="122">
        <v>10492957.99</v>
      </c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243"/>
      <c r="R8" s="94"/>
      <c r="S8" s="98"/>
      <c r="T8" s="94"/>
    </row>
    <row r="9" ht="16.5" customHeight="1" spans="1:20">
      <c r="A9" s="48" t="s">
        <v>49</v>
      </c>
      <c r="B9" s="48" t="s">
        <v>50</v>
      </c>
      <c r="C9" s="171">
        <v>10492957.99</v>
      </c>
      <c r="D9" s="171">
        <v>10492957.99</v>
      </c>
      <c r="E9" s="122">
        <v>10492957.99</v>
      </c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243"/>
      <c r="R9" s="244"/>
      <c r="S9" s="160"/>
      <c r="T9" s="160"/>
    </row>
    <row r="10" ht="16.5" customHeight="1" spans="1:20">
      <c r="A10" s="227" t="s">
        <v>34</v>
      </c>
      <c r="B10" s="74"/>
      <c r="C10" s="122">
        <v>10492957.99</v>
      </c>
      <c r="D10" s="122">
        <v>10492957.99</v>
      </c>
      <c r="E10" s="122">
        <v>10492957.99</v>
      </c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243"/>
      <c r="R10" s="94"/>
      <c r="S10" s="94"/>
      <c r="T10" s="94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055555555556" right="0.471527777777778" top="0.751388888888889" bottom="0.751388888888889" header="0" footer="0"/>
  <pageSetup paperSize="9" scale="56" orientation="landscape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M31"/>
  <sheetViews>
    <sheetView workbookViewId="0">
      <selection activeCell="M1" sqref="A$1:M$1048576"/>
    </sheetView>
  </sheetViews>
  <sheetFormatPr defaultColWidth="9.14285714285714" defaultRowHeight="14.25" customHeight="1"/>
  <cols>
    <col min="1" max="1" width="14.2857142857143" style="51" customWidth="1"/>
    <col min="2" max="2" width="37.7142857142857" style="51" customWidth="1"/>
    <col min="3" max="5" width="18.8571428571429" style="51" customWidth="1"/>
    <col min="6" max="6" width="15.4285714285714" style="51" customWidth="1"/>
    <col min="7" max="7" width="16.4285714285714" style="51" customWidth="1"/>
    <col min="8" max="9" width="14.4285714285714" style="51" customWidth="1"/>
    <col min="10" max="12" width="18.8571428571429" style="51" customWidth="1"/>
    <col min="13" max="13" width="14.1428571428571" style="51" customWidth="1"/>
    <col min="14" max="16384" width="9.14285714285714" style="51" customWidth="1"/>
  </cols>
  <sheetData>
    <row r="1" ht="15.75" customHeight="1" spans="1:1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23"/>
    </row>
    <row r="2" ht="28.5" customHeight="1" spans="1:13">
      <c r="A2" s="34" t="s">
        <v>51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ht="15" customHeight="1" spans="1:13">
      <c r="A3" s="209" t="s">
        <v>1</v>
      </c>
      <c r="B3" s="210"/>
      <c r="C3" s="56"/>
      <c r="D3" s="56"/>
      <c r="E3" s="56"/>
      <c r="F3" s="115"/>
      <c r="G3" s="56"/>
      <c r="H3" s="115"/>
      <c r="I3" s="56"/>
      <c r="J3" s="56"/>
      <c r="K3" s="115"/>
      <c r="L3" s="115"/>
      <c r="M3" s="123" t="s">
        <v>2</v>
      </c>
    </row>
    <row r="4" ht="17.25" customHeight="1" spans="1:13">
      <c r="A4" s="64" t="s">
        <v>52</v>
      </c>
      <c r="B4" s="64" t="s">
        <v>53</v>
      </c>
      <c r="C4" s="59" t="s">
        <v>34</v>
      </c>
      <c r="D4" s="59" t="s">
        <v>54</v>
      </c>
      <c r="E4" s="59" t="s">
        <v>55</v>
      </c>
      <c r="F4" s="211" t="s">
        <v>38</v>
      </c>
      <c r="G4" s="64" t="s">
        <v>56</v>
      </c>
      <c r="H4" s="60" t="s">
        <v>41</v>
      </c>
      <c r="I4" s="84"/>
      <c r="J4" s="84"/>
      <c r="K4" s="84"/>
      <c r="L4" s="84"/>
      <c r="M4" s="112"/>
    </row>
    <row r="5" ht="26.25" customHeight="1" spans="1:13">
      <c r="A5" s="62"/>
      <c r="B5" s="62"/>
      <c r="C5" s="62"/>
      <c r="D5" s="62"/>
      <c r="E5" s="62"/>
      <c r="F5" s="62"/>
      <c r="G5" s="62"/>
      <c r="H5" s="66" t="s">
        <v>36</v>
      </c>
      <c r="I5" s="107" t="s">
        <v>57</v>
      </c>
      <c r="J5" s="107" t="s">
        <v>58</v>
      </c>
      <c r="K5" s="107" t="s">
        <v>59</v>
      </c>
      <c r="L5" s="107" t="s">
        <v>60</v>
      </c>
      <c r="M5" s="107" t="s">
        <v>61</v>
      </c>
    </row>
    <row r="6" ht="16.5" customHeight="1" spans="1:13">
      <c r="A6" s="66">
        <v>1</v>
      </c>
      <c r="B6" s="66">
        <v>2</v>
      </c>
      <c r="C6" s="66">
        <v>3</v>
      </c>
      <c r="D6" s="66">
        <v>4</v>
      </c>
      <c r="E6" s="212">
        <v>5</v>
      </c>
      <c r="F6" s="212">
        <v>6</v>
      </c>
      <c r="G6" s="213">
        <v>7</v>
      </c>
      <c r="H6" s="212">
        <v>8</v>
      </c>
      <c r="I6" s="212">
        <v>9</v>
      </c>
      <c r="J6" s="213">
        <v>10</v>
      </c>
      <c r="K6" s="212">
        <v>11</v>
      </c>
      <c r="L6" s="212">
        <v>12</v>
      </c>
      <c r="M6" s="213">
        <v>13</v>
      </c>
    </row>
    <row r="7" ht="20.25" customHeight="1" spans="1:13">
      <c r="A7" s="48" t="s">
        <v>62</v>
      </c>
      <c r="B7" s="48" t="s">
        <v>63</v>
      </c>
      <c r="C7" s="171">
        <v>8504719.75</v>
      </c>
      <c r="D7" s="171">
        <v>6604719.75</v>
      </c>
      <c r="E7" s="122">
        <v>1900000</v>
      </c>
      <c r="F7" s="122"/>
      <c r="G7" s="122"/>
      <c r="H7" s="171"/>
      <c r="I7" s="171"/>
      <c r="J7" s="171"/>
      <c r="K7" s="122"/>
      <c r="L7" s="171"/>
      <c r="M7" s="171"/>
    </row>
    <row r="8" ht="20.25" customHeight="1" spans="1:13">
      <c r="A8" s="48" t="s">
        <v>64</v>
      </c>
      <c r="B8" s="48" t="s">
        <v>65</v>
      </c>
      <c r="C8" s="171">
        <v>8504719.75</v>
      </c>
      <c r="D8" s="171">
        <v>6604719.75</v>
      </c>
      <c r="E8" s="122">
        <v>1900000</v>
      </c>
      <c r="F8" s="122"/>
      <c r="G8" s="122"/>
      <c r="H8" s="171"/>
      <c r="I8" s="171"/>
      <c r="J8" s="171"/>
      <c r="K8" s="122"/>
      <c r="L8" s="171"/>
      <c r="M8" s="171"/>
    </row>
    <row r="9" ht="20.25" customHeight="1" spans="1:13">
      <c r="A9" s="48" t="s">
        <v>66</v>
      </c>
      <c r="B9" s="48" t="s">
        <v>67</v>
      </c>
      <c r="C9" s="171">
        <v>7554719.75</v>
      </c>
      <c r="D9" s="171">
        <v>6604719.75</v>
      </c>
      <c r="E9" s="122">
        <v>950000</v>
      </c>
      <c r="F9" s="122"/>
      <c r="G9" s="122"/>
      <c r="H9" s="171"/>
      <c r="I9" s="171"/>
      <c r="J9" s="171"/>
      <c r="K9" s="122"/>
      <c r="L9" s="171"/>
      <c r="M9" s="171"/>
    </row>
    <row r="10" ht="20.25" customHeight="1" spans="1:13">
      <c r="A10" s="48">
        <v>2010607</v>
      </c>
      <c r="B10" s="48" t="s">
        <v>68</v>
      </c>
      <c r="C10" s="171">
        <v>500000</v>
      </c>
      <c r="D10" s="171"/>
      <c r="E10" s="122">
        <v>500000</v>
      </c>
      <c r="F10" s="122"/>
      <c r="G10" s="122"/>
      <c r="H10" s="171"/>
      <c r="I10" s="171"/>
      <c r="J10" s="171"/>
      <c r="K10" s="122"/>
      <c r="L10" s="171"/>
      <c r="M10" s="171"/>
    </row>
    <row r="11" ht="20.25" customHeight="1" spans="1:13">
      <c r="A11" s="48">
        <v>2010608</v>
      </c>
      <c r="B11" s="48" t="s">
        <v>69</v>
      </c>
      <c r="C11" s="171">
        <v>300000</v>
      </c>
      <c r="D11" s="171"/>
      <c r="E11" s="122">
        <v>300000</v>
      </c>
      <c r="F11" s="122"/>
      <c r="G11" s="122"/>
      <c r="H11" s="171"/>
      <c r="I11" s="171"/>
      <c r="J11" s="171"/>
      <c r="K11" s="122"/>
      <c r="L11" s="171"/>
      <c r="M11" s="171"/>
    </row>
    <row r="12" ht="20.25" customHeight="1" spans="1:13">
      <c r="A12" s="48" t="s">
        <v>70</v>
      </c>
      <c r="B12" s="48" t="s">
        <v>71</v>
      </c>
      <c r="C12" s="171">
        <v>150000</v>
      </c>
      <c r="D12" s="171"/>
      <c r="E12" s="122">
        <v>150000</v>
      </c>
      <c r="F12" s="122"/>
      <c r="G12" s="122"/>
      <c r="H12" s="171"/>
      <c r="I12" s="171"/>
      <c r="J12" s="171"/>
      <c r="K12" s="122"/>
      <c r="L12" s="171"/>
      <c r="M12" s="171"/>
    </row>
    <row r="13" ht="20.25" customHeight="1" spans="1:13">
      <c r="A13" s="48" t="s">
        <v>72</v>
      </c>
      <c r="B13" s="48" t="s">
        <v>73</v>
      </c>
      <c r="C13" s="171">
        <v>946825.11</v>
      </c>
      <c r="D13" s="171">
        <v>946825.11</v>
      </c>
      <c r="E13" s="122"/>
      <c r="F13" s="122"/>
      <c r="G13" s="122"/>
      <c r="H13" s="171"/>
      <c r="I13" s="171"/>
      <c r="J13" s="171"/>
      <c r="K13" s="122"/>
      <c r="L13" s="171"/>
      <c r="M13" s="171"/>
    </row>
    <row r="14" ht="20.25" customHeight="1" spans="1:13">
      <c r="A14" s="48" t="s">
        <v>74</v>
      </c>
      <c r="B14" s="48" t="s">
        <v>75</v>
      </c>
      <c r="C14" s="171">
        <v>892100</v>
      </c>
      <c r="D14" s="171">
        <v>892100</v>
      </c>
      <c r="E14" s="122"/>
      <c r="F14" s="122"/>
      <c r="G14" s="122"/>
      <c r="H14" s="171"/>
      <c r="I14" s="171"/>
      <c r="J14" s="171"/>
      <c r="K14" s="122"/>
      <c r="L14" s="171"/>
      <c r="M14" s="171"/>
    </row>
    <row r="15" ht="20.25" customHeight="1" spans="1:13">
      <c r="A15" s="48">
        <v>2080501</v>
      </c>
      <c r="B15" s="48" t="s">
        <v>76</v>
      </c>
      <c r="C15" s="171">
        <v>8600</v>
      </c>
      <c r="D15" s="171">
        <v>8600</v>
      </c>
      <c r="E15" s="122"/>
      <c r="F15" s="122"/>
      <c r="G15" s="122"/>
      <c r="H15" s="171"/>
      <c r="I15" s="171"/>
      <c r="J15" s="171"/>
      <c r="K15" s="122"/>
      <c r="L15" s="171"/>
      <c r="M15" s="171"/>
    </row>
    <row r="16" ht="20.25" customHeight="1" spans="1:13">
      <c r="A16" s="48" t="s">
        <v>77</v>
      </c>
      <c r="B16" s="48" t="s">
        <v>78</v>
      </c>
      <c r="C16" s="171">
        <v>633500</v>
      </c>
      <c r="D16" s="171">
        <v>633500</v>
      </c>
      <c r="E16" s="122"/>
      <c r="F16" s="122"/>
      <c r="G16" s="122"/>
      <c r="H16" s="171"/>
      <c r="I16" s="171"/>
      <c r="J16" s="171"/>
      <c r="K16" s="122"/>
      <c r="L16" s="171"/>
      <c r="M16" s="171"/>
    </row>
    <row r="17" ht="20.25" customHeight="1" spans="1:13">
      <c r="A17" s="48" t="s">
        <v>79</v>
      </c>
      <c r="B17" s="48" t="s">
        <v>80</v>
      </c>
      <c r="C17" s="171">
        <v>250000</v>
      </c>
      <c r="D17" s="171">
        <v>250000</v>
      </c>
      <c r="E17" s="122"/>
      <c r="F17" s="122"/>
      <c r="G17" s="122"/>
      <c r="H17" s="171"/>
      <c r="I17" s="171"/>
      <c r="J17" s="171"/>
      <c r="K17" s="122"/>
      <c r="L17" s="171"/>
      <c r="M17" s="171"/>
    </row>
    <row r="18" ht="20.25" customHeight="1" spans="1:13">
      <c r="A18" s="48" t="s">
        <v>81</v>
      </c>
      <c r="B18" s="48" t="s">
        <v>82</v>
      </c>
      <c r="C18" s="171">
        <v>44165.41</v>
      </c>
      <c r="D18" s="171">
        <v>44165.41</v>
      </c>
      <c r="E18" s="122"/>
      <c r="F18" s="122"/>
      <c r="G18" s="122"/>
      <c r="H18" s="171"/>
      <c r="I18" s="171"/>
      <c r="J18" s="171"/>
      <c r="K18" s="122"/>
      <c r="L18" s="171"/>
      <c r="M18" s="171"/>
    </row>
    <row r="19" ht="20.25" customHeight="1" spans="1:13">
      <c r="A19" s="48" t="s">
        <v>83</v>
      </c>
      <c r="B19" s="48" t="s">
        <v>84</v>
      </c>
      <c r="C19" s="171">
        <v>44165.41</v>
      </c>
      <c r="D19" s="171">
        <v>44165.41</v>
      </c>
      <c r="E19" s="122"/>
      <c r="F19" s="122"/>
      <c r="G19" s="122"/>
      <c r="H19" s="171"/>
      <c r="I19" s="171"/>
      <c r="J19" s="171"/>
      <c r="K19" s="122"/>
      <c r="L19" s="171"/>
      <c r="M19" s="171"/>
    </row>
    <row r="20" ht="20.25" customHeight="1" spans="1:13">
      <c r="A20" s="48" t="s">
        <v>85</v>
      </c>
      <c r="B20" s="48" t="s">
        <v>86</v>
      </c>
      <c r="C20" s="171">
        <v>10559.7</v>
      </c>
      <c r="D20" s="171">
        <v>10559.7</v>
      </c>
      <c r="E20" s="122"/>
      <c r="F20" s="122"/>
      <c r="G20" s="122"/>
      <c r="H20" s="171"/>
      <c r="I20" s="171"/>
      <c r="J20" s="171"/>
      <c r="K20" s="122"/>
      <c r="L20" s="171"/>
      <c r="M20" s="171"/>
    </row>
    <row r="21" ht="20.25" customHeight="1" spans="1:13">
      <c r="A21" s="48" t="s">
        <v>87</v>
      </c>
      <c r="B21" s="48" t="s">
        <v>88</v>
      </c>
      <c r="C21" s="171">
        <v>10559.7</v>
      </c>
      <c r="D21" s="171">
        <v>10559.7</v>
      </c>
      <c r="E21" s="122"/>
      <c r="F21" s="122"/>
      <c r="G21" s="122"/>
      <c r="H21" s="171"/>
      <c r="I21" s="171"/>
      <c r="J21" s="171"/>
      <c r="K21" s="122"/>
      <c r="L21" s="171"/>
      <c r="M21" s="171"/>
    </row>
    <row r="22" ht="20.25" customHeight="1" spans="1:13">
      <c r="A22" s="48" t="s">
        <v>89</v>
      </c>
      <c r="B22" s="48" t="s">
        <v>90</v>
      </c>
      <c r="C22" s="171">
        <v>566288.13</v>
      </c>
      <c r="D22" s="171">
        <v>566288.13</v>
      </c>
      <c r="E22" s="122"/>
      <c r="F22" s="122"/>
      <c r="G22" s="122"/>
      <c r="H22" s="171"/>
      <c r="I22" s="171"/>
      <c r="J22" s="171"/>
      <c r="K22" s="122"/>
      <c r="L22" s="171"/>
      <c r="M22" s="171"/>
    </row>
    <row r="23" ht="20.25" customHeight="1" spans="1:13">
      <c r="A23" s="48" t="s">
        <v>91</v>
      </c>
      <c r="B23" s="48" t="s">
        <v>92</v>
      </c>
      <c r="C23" s="171">
        <v>566288.13</v>
      </c>
      <c r="D23" s="171">
        <v>566288.13</v>
      </c>
      <c r="E23" s="122"/>
      <c r="F23" s="122"/>
      <c r="G23" s="122"/>
      <c r="H23" s="171"/>
      <c r="I23" s="171"/>
      <c r="J23" s="171"/>
      <c r="K23" s="122"/>
      <c r="L23" s="171"/>
      <c r="M23" s="171"/>
    </row>
    <row r="24" ht="20.25" customHeight="1" spans="1:13">
      <c r="A24" s="48" t="s">
        <v>93</v>
      </c>
      <c r="B24" s="48" t="s">
        <v>94</v>
      </c>
      <c r="C24" s="171">
        <v>281077.2</v>
      </c>
      <c r="D24" s="171">
        <v>281077.2</v>
      </c>
      <c r="E24" s="122"/>
      <c r="F24" s="122"/>
      <c r="G24" s="122"/>
      <c r="H24" s="171"/>
      <c r="I24" s="171"/>
      <c r="J24" s="171"/>
      <c r="K24" s="122"/>
      <c r="L24" s="171"/>
      <c r="M24" s="171"/>
    </row>
    <row r="25" ht="20.25" customHeight="1" spans="1:13">
      <c r="A25" s="48" t="s">
        <v>95</v>
      </c>
      <c r="B25" s="48" t="s">
        <v>96</v>
      </c>
      <c r="C25" s="171">
        <v>158413.43</v>
      </c>
      <c r="D25" s="171">
        <v>158413.43</v>
      </c>
      <c r="E25" s="122"/>
      <c r="F25" s="122"/>
      <c r="G25" s="122"/>
      <c r="H25" s="171"/>
      <c r="I25" s="171"/>
      <c r="J25" s="171"/>
      <c r="K25" s="122"/>
      <c r="L25" s="171"/>
      <c r="M25" s="171"/>
    </row>
    <row r="26" ht="20.25" customHeight="1" spans="1:13">
      <c r="A26" s="48" t="s">
        <v>97</v>
      </c>
      <c r="B26" s="48" t="s">
        <v>98</v>
      </c>
      <c r="C26" s="171">
        <v>107267.5</v>
      </c>
      <c r="D26" s="171">
        <v>107267.5</v>
      </c>
      <c r="E26" s="122"/>
      <c r="F26" s="122"/>
      <c r="G26" s="122"/>
      <c r="H26" s="171"/>
      <c r="I26" s="171"/>
      <c r="J26" s="171"/>
      <c r="K26" s="122"/>
      <c r="L26" s="171"/>
      <c r="M26" s="171"/>
    </row>
    <row r="27" ht="20.25" customHeight="1" spans="1:13">
      <c r="A27" s="48" t="s">
        <v>99</v>
      </c>
      <c r="B27" s="48" t="s">
        <v>100</v>
      </c>
      <c r="C27" s="171">
        <v>19530</v>
      </c>
      <c r="D27" s="171">
        <v>19530</v>
      </c>
      <c r="E27" s="122"/>
      <c r="F27" s="122"/>
      <c r="G27" s="122"/>
      <c r="H27" s="171"/>
      <c r="I27" s="171"/>
      <c r="J27" s="171"/>
      <c r="K27" s="122"/>
      <c r="L27" s="171"/>
      <c r="M27" s="171"/>
    </row>
    <row r="28" ht="20.25" customHeight="1" spans="1:13">
      <c r="A28" s="48" t="s">
        <v>101</v>
      </c>
      <c r="B28" s="48" t="s">
        <v>102</v>
      </c>
      <c r="C28" s="171">
        <v>475125</v>
      </c>
      <c r="D28" s="171">
        <v>475125</v>
      </c>
      <c r="E28" s="122"/>
      <c r="F28" s="122"/>
      <c r="G28" s="122"/>
      <c r="H28" s="171"/>
      <c r="I28" s="171"/>
      <c r="J28" s="171"/>
      <c r="K28" s="122"/>
      <c r="L28" s="171"/>
      <c r="M28" s="171"/>
    </row>
    <row r="29" ht="20.25" customHeight="1" spans="1:13">
      <c r="A29" s="48" t="s">
        <v>103</v>
      </c>
      <c r="B29" s="48" t="s">
        <v>104</v>
      </c>
      <c r="C29" s="171">
        <v>475125</v>
      </c>
      <c r="D29" s="171">
        <v>475125</v>
      </c>
      <c r="E29" s="122"/>
      <c r="F29" s="122"/>
      <c r="G29" s="122"/>
      <c r="H29" s="171"/>
      <c r="I29" s="171"/>
      <c r="J29" s="171"/>
      <c r="K29" s="122"/>
      <c r="L29" s="171"/>
      <c r="M29" s="171"/>
    </row>
    <row r="30" ht="20.25" customHeight="1" spans="1:13">
      <c r="A30" s="48" t="s">
        <v>105</v>
      </c>
      <c r="B30" s="48" t="s">
        <v>106</v>
      </c>
      <c r="C30" s="171">
        <v>475125</v>
      </c>
      <c r="D30" s="171">
        <v>475125</v>
      </c>
      <c r="E30" s="122"/>
      <c r="F30" s="122"/>
      <c r="G30" s="122"/>
      <c r="H30" s="171"/>
      <c r="I30" s="171"/>
      <c r="J30" s="171"/>
      <c r="K30" s="122"/>
      <c r="L30" s="171"/>
      <c r="M30" s="171"/>
    </row>
    <row r="31" ht="17.25" customHeight="1" spans="1:13">
      <c r="A31" s="161" t="s">
        <v>107</v>
      </c>
      <c r="B31" s="214" t="s">
        <v>107</v>
      </c>
      <c r="C31" s="171">
        <v>10492957.99</v>
      </c>
      <c r="D31" s="171">
        <v>8592957.99</v>
      </c>
      <c r="E31" s="171">
        <v>1900000</v>
      </c>
      <c r="F31" s="122"/>
      <c r="G31" s="171"/>
      <c r="H31" s="171"/>
      <c r="I31" s="171"/>
      <c r="J31" s="171"/>
      <c r="K31" s="171"/>
      <c r="L31" s="171"/>
      <c r="M31" s="171"/>
    </row>
  </sheetData>
  <mergeCells count="11">
    <mergeCell ref="A2:M2"/>
    <mergeCell ref="A3:J3"/>
    <mergeCell ref="H4:M4"/>
    <mergeCell ref="A31:B31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61" orientation="landscape" useFirstPageNumber="1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9.14285714285714" defaultRowHeight="14.25" customHeight="1" outlineLevelCol="3"/>
  <cols>
    <col min="1" max="1" width="49.2857142857143" style="2" customWidth="1"/>
    <col min="2" max="2" width="38.8571428571429" style="2" customWidth="1"/>
    <col min="3" max="3" width="48.5714285714286" style="2" customWidth="1"/>
    <col min="4" max="4" width="36.4285714285714" style="2" customWidth="1"/>
    <col min="5" max="16384" width="9.14285714285714" style="4" customWidth="1"/>
  </cols>
  <sheetData>
    <row r="1" customHeight="1" spans="1:4">
      <c r="A1" s="200"/>
      <c r="B1" s="200"/>
      <c r="C1" s="200"/>
      <c r="D1" s="123"/>
    </row>
    <row r="2" ht="31.5" customHeight="1" spans="1:4">
      <c r="A2" s="32" t="s">
        <v>108</v>
      </c>
      <c r="B2" s="201"/>
      <c r="C2" s="201"/>
      <c r="D2" s="201"/>
    </row>
    <row r="3" ht="17.25" customHeight="1" spans="1:4">
      <c r="A3" s="132" t="s">
        <v>1</v>
      </c>
      <c r="B3" s="202"/>
      <c r="C3" s="202"/>
      <c r="D3" s="124" t="s">
        <v>2</v>
      </c>
    </row>
    <row r="4" ht="19.5" customHeight="1" spans="1:4">
      <c r="A4" s="60" t="s">
        <v>3</v>
      </c>
      <c r="B4" s="76"/>
      <c r="C4" s="60" t="s">
        <v>4</v>
      </c>
      <c r="D4" s="76"/>
    </row>
    <row r="5" ht="21.75" customHeight="1" spans="1:4">
      <c r="A5" s="59" t="s">
        <v>5</v>
      </c>
      <c r="B5" s="133" t="s">
        <v>6</v>
      </c>
      <c r="C5" s="59" t="s">
        <v>109</v>
      </c>
      <c r="D5" s="133" t="s">
        <v>6</v>
      </c>
    </row>
    <row r="6" ht="17.25" customHeight="1" spans="1:4">
      <c r="A6" s="62"/>
      <c r="B6" s="88"/>
      <c r="C6" s="62"/>
      <c r="D6" s="88"/>
    </row>
    <row r="7" ht="17.25" customHeight="1" spans="1:4">
      <c r="A7" s="203" t="s">
        <v>110</v>
      </c>
      <c r="B7" s="171">
        <v>10492957.99</v>
      </c>
      <c r="C7" s="204" t="s">
        <v>111</v>
      </c>
      <c r="D7" s="122">
        <v>10492957.99</v>
      </c>
    </row>
    <row r="8" ht="17.25" customHeight="1" spans="1:4">
      <c r="A8" s="145" t="s">
        <v>112</v>
      </c>
      <c r="B8" s="171">
        <v>10492957.99</v>
      </c>
      <c r="C8" s="204" t="s">
        <v>113</v>
      </c>
      <c r="D8" s="122">
        <v>8504719.75</v>
      </c>
    </row>
    <row r="9" ht="17.25" customHeight="1" spans="1:4">
      <c r="A9" s="145" t="s">
        <v>114</v>
      </c>
      <c r="B9" s="122"/>
      <c r="C9" s="204" t="s">
        <v>115</v>
      </c>
      <c r="D9" s="122">
        <v>946825.11</v>
      </c>
    </row>
    <row r="10" ht="17.25" customHeight="1" spans="1:4">
      <c r="A10" s="145" t="s">
        <v>116</v>
      </c>
      <c r="B10" s="122"/>
      <c r="C10" s="204" t="s">
        <v>117</v>
      </c>
      <c r="D10" s="122">
        <v>566288.13</v>
      </c>
    </row>
    <row r="11" ht="17.25" customHeight="1" spans="1:4">
      <c r="A11" s="145" t="s">
        <v>118</v>
      </c>
      <c r="B11" s="122"/>
      <c r="C11" s="204" t="s">
        <v>119</v>
      </c>
      <c r="D11" s="122">
        <v>475125</v>
      </c>
    </row>
    <row r="12" ht="17.25" customHeight="1" spans="1:4">
      <c r="A12" s="145" t="s">
        <v>112</v>
      </c>
      <c r="B12" s="171"/>
      <c r="C12" s="178"/>
      <c r="D12" s="171"/>
    </row>
    <row r="13" customHeight="1" spans="1:4">
      <c r="A13" s="178" t="s">
        <v>114</v>
      </c>
      <c r="B13" s="171"/>
      <c r="C13" s="205"/>
      <c r="D13" s="206"/>
    </row>
    <row r="14" customHeight="1" spans="1:4">
      <c r="A14" s="178" t="s">
        <v>116</v>
      </c>
      <c r="B14" s="206"/>
      <c r="C14" s="205"/>
      <c r="D14" s="206"/>
    </row>
    <row r="15" customHeight="1" spans="1:4">
      <c r="A15" s="205"/>
      <c r="B15" s="206"/>
      <c r="C15" s="178" t="s">
        <v>120</v>
      </c>
      <c r="D15" s="206"/>
    </row>
    <row r="16" ht="17.25" customHeight="1" spans="1:4">
      <c r="A16" s="207" t="s">
        <v>121</v>
      </c>
      <c r="B16" s="208">
        <v>10492957.99</v>
      </c>
      <c r="C16" s="205" t="s">
        <v>28</v>
      </c>
      <c r="D16" s="208">
        <v>10492957.99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6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31"/>
  <sheetViews>
    <sheetView workbookViewId="0">
      <selection activeCell="G1" sqref="G1"/>
    </sheetView>
  </sheetViews>
  <sheetFormatPr defaultColWidth="9.14285714285714" defaultRowHeight="14.25" customHeight="1" outlineLevelCol="6"/>
  <cols>
    <col min="1" max="1" width="20.1428571428571" style="125" customWidth="1"/>
    <col min="2" max="2" width="44" style="125" customWidth="1"/>
    <col min="3" max="3" width="24.2857142857143" style="51" customWidth="1"/>
    <col min="4" max="4" width="16.5714285714286" style="51" customWidth="1"/>
    <col min="5" max="7" width="24.2857142857143" style="51" customWidth="1"/>
    <col min="8" max="16384" width="9.14285714285714" style="51" customWidth="1"/>
  </cols>
  <sheetData>
    <row r="1" customHeight="1" spans="4:7">
      <c r="D1" s="151"/>
      <c r="F1" s="53"/>
      <c r="G1" s="123"/>
    </row>
    <row r="2" ht="39" customHeight="1" spans="1:7">
      <c r="A2" s="131" t="s">
        <v>122</v>
      </c>
      <c r="B2" s="131"/>
      <c r="C2" s="131"/>
      <c r="D2" s="131"/>
      <c r="E2" s="131"/>
      <c r="F2" s="131"/>
      <c r="G2" s="131"/>
    </row>
    <row r="3" ht="18" customHeight="1" spans="1:7">
      <c r="A3" s="132" t="s">
        <v>1</v>
      </c>
      <c r="F3" s="128"/>
      <c r="G3" s="124" t="s">
        <v>2</v>
      </c>
    </row>
    <row r="4" ht="20.25" customHeight="1" spans="1:7">
      <c r="A4" s="195" t="s">
        <v>123</v>
      </c>
      <c r="B4" s="196"/>
      <c r="C4" s="133" t="s">
        <v>34</v>
      </c>
      <c r="D4" s="176" t="s">
        <v>54</v>
      </c>
      <c r="E4" s="61"/>
      <c r="F4" s="76"/>
      <c r="G4" s="165" t="s">
        <v>55</v>
      </c>
    </row>
    <row r="5" ht="20.25" customHeight="1" spans="1:7">
      <c r="A5" s="197" t="s">
        <v>52</v>
      </c>
      <c r="B5" s="197" t="s">
        <v>53</v>
      </c>
      <c r="C5" s="62"/>
      <c r="D5" s="66" t="s">
        <v>36</v>
      </c>
      <c r="E5" s="66" t="s">
        <v>124</v>
      </c>
      <c r="F5" s="66" t="s">
        <v>125</v>
      </c>
      <c r="G5" s="116"/>
    </row>
    <row r="6" ht="13.5" customHeight="1" spans="1:7">
      <c r="A6" s="197" t="s">
        <v>126</v>
      </c>
      <c r="B6" s="197" t="s">
        <v>127</v>
      </c>
      <c r="C6" s="197" t="s">
        <v>128</v>
      </c>
      <c r="D6" s="66"/>
      <c r="E6" s="197" t="s">
        <v>129</v>
      </c>
      <c r="F6" s="197" t="s">
        <v>130</v>
      </c>
      <c r="G6" s="197" t="s">
        <v>131</v>
      </c>
    </row>
    <row r="7" ht="18" customHeight="1" spans="1:7">
      <c r="A7" s="48" t="s">
        <v>62</v>
      </c>
      <c r="B7" s="48" t="s">
        <v>63</v>
      </c>
      <c r="C7" s="170">
        <v>8504719.75</v>
      </c>
      <c r="D7" s="170">
        <v>6604719.75</v>
      </c>
      <c r="E7" s="170">
        <v>5263917.75</v>
      </c>
      <c r="F7" s="170">
        <v>1340802</v>
      </c>
      <c r="G7" s="170">
        <v>1900000</v>
      </c>
    </row>
    <row r="8" ht="18" customHeight="1" spans="1:7">
      <c r="A8" s="48" t="s">
        <v>64</v>
      </c>
      <c r="B8" s="48" t="s">
        <v>65</v>
      </c>
      <c r="C8" s="170">
        <v>8504719.75</v>
      </c>
      <c r="D8" s="170">
        <v>6604719.75</v>
      </c>
      <c r="E8" s="170">
        <v>5263917.75</v>
      </c>
      <c r="F8" s="170">
        <v>1340802</v>
      </c>
      <c r="G8" s="170">
        <v>1900000</v>
      </c>
    </row>
    <row r="9" ht="18" customHeight="1" spans="1:7">
      <c r="A9" s="48" t="s">
        <v>66</v>
      </c>
      <c r="B9" s="48" t="s">
        <v>67</v>
      </c>
      <c r="C9" s="170">
        <v>7554719.75</v>
      </c>
      <c r="D9" s="170">
        <v>6604719.75</v>
      </c>
      <c r="E9" s="170">
        <v>5263917.75</v>
      </c>
      <c r="F9" s="170">
        <v>1340802</v>
      </c>
      <c r="G9" s="170">
        <v>950000</v>
      </c>
    </row>
    <row r="10" ht="18" customHeight="1" spans="1:7">
      <c r="A10" s="48" t="s">
        <v>132</v>
      </c>
      <c r="B10" s="48" t="s">
        <v>68</v>
      </c>
      <c r="C10" s="170">
        <v>500000</v>
      </c>
      <c r="D10" s="170"/>
      <c r="E10" s="170"/>
      <c r="F10" s="170"/>
      <c r="G10" s="170">
        <v>500000</v>
      </c>
    </row>
    <row r="11" ht="18" customHeight="1" spans="1:7">
      <c r="A11" s="48" t="s">
        <v>133</v>
      </c>
      <c r="B11" s="48" t="s">
        <v>69</v>
      </c>
      <c r="C11" s="170">
        <v>300000</v>
      </c>
      <c r="D11" s="170"/>
      <c r="E11" s="170"/>
      <c r="F11" s="170"/>
      <c r="G11" s="170">
        <v>300000</v>
      </c>
    </row>
    <row r="12" ht="18" customHeight="1" spans="1:7">
      <c r="A12" s="48" t="s">
        <v>70</v>
      </c>
      <c r="B12" s="48" t="s">
        <v>71</v>
      </c>
      <c r="C12" s="170">
        <v>150000</v>
      </c>
      <c r="D12" s="170"/>
      <c r="E12" s="170"/>
      <c r="F12" s="170"/>
      <c r="G12" s="170">
        <v>150000</v>
      </c>
    </row>
    <row r="13" ht="18" customHeight="1" spans="1:7">
      <c r="A13" s="48" t="s">
        <v>72</v>
      </c>
      <c r="B13" s="48" t="s">
        <v>73</v>
      </c>
      <c r="C13" s="170">
        <v>946825.11</v>
      </c>
      <c r="D13" s="170">
        <v>946825.11</v>
      </c>
      <c r="E13" s="170">
        <v>938825.11</v>
      </c>
      <c r="F13" s="170">
        <v>8000</v>
      </c>
      <c r="G13" s="170"/>
    </row>
    <row r="14" ht="18" customHeight="1" spans="1:7">
      <c r="A14" s="48" t="s">
        <v>74</v>
      </c>
      <c r="B14" s="48" t="s">
        <v>75</v>
      </c>
      <c r="C14" s="170">
        <v>892100</v>
      </c>
      <c r="D14" s="170">
        <v>892100</v>
      </c>
      <c r="E14" s="170">
        <v>884100</v>
      </c>
      <c r="F14" s="170">
        <v>8000</v>
      </c>
      <c r="G14" s="170"/>
    </row>
    <row r="15" ht="18" customHeight="1" spans="1:7">
      <c r="A15" s="48" t="s">
        <v>134</v>
      </c>
      <c r="B15" s="48" t="s">
        <v>76</v>
      </c>
      <c r="C15" s="170">
        <v>8600</v>
      </c>
      <c r="D15" s="170">
        <v>8600</v>
      </c>
      <c r="E15" s="170">
        <v>600</v>
      </c>
      <c r="F15" s="170">
        <v>8000</v>
      </c>
      <c r="G15" s="170"/>
    </row>
    <row r="16" ht="18" customHeight="1" spans="1:7">
      <c r="A16" s="48" t="s">
        <v>77</v>
      </c>
      <c r="B16" s="48" t="s">
        <v>78</v>
      </c>
      <c r="C16" s="170">
        <v>633500</v>
      </c>
      <c r="D16" s="170">
        <v>633500</v>
      </c>
      <c r="E16" s="170">
        <v>633500</v>
      </c>
      <c r="F16" s="170"/>
      <c r="G16" s="170"/>
    </row>
    <row r="17" ht="18" customHeight="1" spans="1:7">
      <c r="A17" s="48" t="s">
        <v>79</v>
      </c>
      <c r="B17" s="48" t="s">
        <v>80</v>
      </c>
      <c r="C17" s="170">
        <v>250000</v>
      </c>
      <c r="D17" s="170">
        <v>250000</v>
      </c>
      <c r="E17" s="170">
        <v>250000</v>
      </c>
      <c r="F17" s="170"/>
      <c r="G17" s="170"/>
    </row>
    <row r="18" ht="18" customHeight="1" spans="1:7">
      <c r="A18" s="48" t="s">
        <v>81</v>
      </c>
      <c r="B18" s="48" t="s">
        <v>82</v>
      </c>
      <c r="C18" s="170">
        <v>44165.41</v>
      </c>
      <c r="D18" s="170">
        <v>44165.41</v>
      </c>
      <c r="E18" s="170">
        <v>44165.41</v>
      </c>
      <c r="F18" s="170"/>
      <c r="G18" s="170"/>
    </row>
    <row r="19" ht="18" customHeight="1" spans="1:7">
      <c r="A19" s="48" t="s">
        <v>83</v>
      </c>
      <c r="B19" s="48" t="s">
        <v>84</v>
      </c>
      <c r="C19" s="170">
        <v>44165.41</v>
      </c>
      <c r="D19" s="170">
        <v>44165.41</v>
      </c>
      <c r="E19" s="170">
        <v>44165.41</v>
      </c>
      <c r="F19" s="170"/>
      <c r="G19" s="170"/>
    </row>
    <row r="20" ht="18" customHeight="1" spans="1:7">
      <c r="A20" s="48" t="s">
        <v>85</v>
      </c>
      <c r="B20" s="48" t="s">
        <v>86</v>
      </c>
      <c r="C20" s="170">
        <v>10559.7</v>
      </c>
      <c r="D20" s="170">
        <v>10559.7</v>
      </c>
      <c r="E20" s="170">
        <v>10559.7</v>
      </c>
      <c r="F20" s="170"/>
      <c r="G20" s="170"/>
    </row>
    <row r="21" ht="18" customHeight="1" spans="1:7">
      <c r="A21" s="48" t="s">
        <v>87</v>
      </c>
      <c r="B21" s="48" t="s">
        <v>88</v>
      </c>
      <c r="C21" s="170">
        <v>10559.7</v>
      </c>
      <c r="D21" s="170">
        <v>10559.7</v>
      </c>
      <c r="E21" s="170">
        <v>10559.7</v>
      </c>
      <c r="F21" s="170"/>
      <c r="G21" s="170"/>
    </row>
    <row r="22" ht="18" customHeight="1" spans="1:7">
      <c r="A22" s="48" t="s">
        <v>89</v>
      </c>
      <c r="B22" s="48" t="s">
        <v>90</v>
      </c>
      <c r="C22" s="170">
        <v>566288.13</v>
      </c>
      <c r="D22" s="170">
        <v>566288.13</v>
      </c>
      <c r="E22" s="170">
        <v>566288.13</v>
      </c>
      <c r="F22" s="170"/>
      <c r="G22" s="170"/>
    </row>
    <row r="23" ht="18" customHeight="1" spans="1:7">
      <c r="A23" s="48" t="s">
        <v>91</v>
      </c>
      <c r="B23" s="48" t="s">
        <v>92</v>
      </c>
      <c r="C23" s="170">
        <v>566288.13</v>
      </c>
      <c r="D23" s="170">
        <v>566288.13</v>
      </c>
      <c r="E23" s="170">
        <v>566288.13</v>
      </c>
      <c r="F23" s="170"/>
      <c r="G23" s="170"/>
    </row>
    <row r="24" ht="18" customHeight="1" spans="1:7">
      <c r="A24" s="48" t="s">
        <v>93</v>
      </c>
      <c r="B24" s="48" t="s">
        <v>94</v>
      </c>
      <c r="C24" s="170">
        <v>281077.2</v>
      </c>
      <c r="D24" s="170">
        <v>281077.2</v>
      </c>
      <c r="E24" s="170">
        <v>281077.2</v>
      </c>
      <c r="F24" s="170"/>
      <c r="G24" s="170"/>
    </row>
    <row r="25" ht="18" customHeight="1" spans="1:7">
      <c r="A25" s="48" t="s">
        <v>95</v>
      </c>
      <c r="B25" s="48" t="s">
        <v>96</v>
      </c>
      <c r="C25" s="170">
        <v>158413.43</v>
      </c>
      <c r="D25" s="170">
        <v>158413.43</v>
      </c>
      <c r="E25" s="170">
        <v>158413.43</v>
      </c>
      <c r="F25" s="170"/>
      <c r="G25" s="170"/>
    </row>
    <row r="26" ht="18" customHeight="1" spans="1:7">
      <c r="A26" s="48" t="s">
        <v>97</v>
      </c>
      <c r="B26" s="48" t="s">
        <v>98</v>
      </c>
      <c r="C26" s="170">
        <v>107267.5</v>
      </c>
      <c r="D26" s="170">
        <v>107267.5</v>
      </c>
      <c r="E26" s="170">
        <v>107267.5</v>
      </c>
      <c r="F26" s="170"/>
      <c r="G26" s="170"/>
    </row>
    <row r="27" ht="18" customHeight="1" spans="1:7">
      <c r="A27" s="48" t="s">
        <v>99</v>
      </c>
      <c r="B27" s="48" t="s">
        <v>100</v>
      </c>
      <c r="C27" s="170">
        <v>19530</v>
      </c>
      <c r="D27" s="170">
        <v>19530</v>
      </c>
      <c r="E27" s="170">
        <v>19530</v>
      </c>
      <c r="F27" s="170"/>
      <c r="G27" s="170"/>
    </row>
    <row r="28" ht="18" customHeight="1" spans="1:7">
      <c r="A28" s="48" t="s">
        <v>101</v>
      </c>
      <c r="B28" s="48" t="s">
        <v>102</v>
      </c>
      <c r="C28" s="170">
        <v>475125</v>
      </c>
      <c r="D28" s="170">
        <v>475125</v>
      </c>
      <c r="E28" s="170">
        <v>475125</v>
      </c>
      <c r="F28" s="170"/>
      <c r="G28" s="170"/>
    </row>
    <row r="29" ht="18" customHeight="1" spans="1:7">
      <c r="A29" s="48" t="s">
        <v>103</v>
      </c>
      <c r="B29" s="48" t="s">
        <v>104</v>
      </c>
      <c r="C29" s="170">
        <v>475125</v>
      </c>
      <c r="D29" s="170">
        <v>475125</v>
      </c>
      <c r="E29" s="170">
        <v>475125</v>
      </c>
      <c r="F29" s="170"/>
      <c r="G29" s="170"/>
    </row>
    <row r="30" ht="18" customHeight="1" spans="1:7">
      <c r="A30" s="48" t="s">
        <v>105</v>
      </c>
      <c r="B30" s="48" t="s">
        <v>106</v>
      </c>
      <c r="C30" s="170">
        <v>475125</v>
      </c>
      <c r="D30" s="170">
        <v>475125</v>
      </c>
      <c r="E30" s="170">
        <v>475125</v>
      </c>
      <c r="F30" s="170"/>
      <c r="G30" s="170"/>
    </row>
    <row r="31" ht="18" customHeight="1" spans="1:7">
      <c r="A31" s="198" t="s">
        <v>107</v>
      </c>
      <c r="B31" s="199" t="s">
        <v>107</v>
      </c>
      <c r="C31" s="168">
        <v>10492957.99</v>
      </c>
      <c r="D31" s="170">
        <v>8592957.99</v>
      </c>
      <c r="E31" s="168">
        <v>7244155.99</v>
      </c>
      <c r="F31" s="168">
        <v>1348802</v>
      </c>
      <c r="G31" s="168">
        <v>1900000</v>
      </c>
    </row>
  </sheetData>
  <mergeCells count="7">
    <mergeCell ref="A2:G2"/>
    <mergeCell ref="A3:E3"/>
    <mergeCell ref="A4:B4"/>
    <mergeCell ref="D4:F4"/>
    <mergeCell ref="A31:B31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scale="83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9.14285714285714" defaultRowHeight="14.25" customHeight="1" outlineLevelRow="6" outlineLevelCol="5"/>
  <cols>
    <col min="1" max="2" width="27.4285714285714" style="185" customWidth="1"/>
    <col min="3" max="3" width="17.2857142857143" style="186" customWidth="1"/>
    <col min="4" max="5" width="26.2857142857143" style="187" customWidth="1"/>
    <col min="6" max="6" width="18.7142857142857" style="187" customWidth="1"/>
    <col min="7" max="16384" width="9.14285714285714" style="51" customWidth="1"/>
  </cols>
  <sheetData>
    <row r="1" s="51" customFormat="1" customHeight="1" spans="1:6">
      <c r="A1" s="188"/>
      <c r="B1" s="188"/>
      <c r="C1" s="58"/>
      <c r="F1" s="189"/>
    </row>
    <row r="2" ht="30" customHeight="1" spans="1:6">
      <c r="A2" s="190" t="s">
        <v>135</v>
      </c>
      <c r="B2" s="191"/>
      <c r="C2" s="191"/>
      <c r="D2" s="191"/>
      <c r="E2" s="191"/>
      <c r="F2" s="191"/>
    </row>
    <row r="3" s="51" customFormat="1" ht="15.75" customHeight="1" spans="1:6">
      <c r="A3" s="132" t="s">
        <v>1</v>
      </c>
      <c r="B3" s="188"/>
      <c r="C3" s="58"/>
      <c r="F3" s="189" t="s">
        <v>136</v>
      </c>
    </row>
    <row r="4" s="184" customFormat="1" ht="19.5" customHeight="1" spans="1:6">
      <c r="A4" s="64" t="s">
        <v>137</v>
      </c>
      <c r="B4" s="59" t="s">
        <v>138</v>
      </c>
      <c r="C4" s="60" t="s">
        <v>139</v>
      </c>
      <c r="D4" s="61"/>
      <c r="E4" s="76"/>
      <c r="F4" s="59" t="s">
        <v>140</v>
      </c>
    </row>
    <row r="5" s="184" customFormat="1" ht="19.5" customHeight="1" spans="1:6">
      <c r="A5" s="88"/>
      <c r="B5" s="62"/>
      <c r="C5" s="66" t="s">
        <v>36</v>
      </c>
      <c r="D5" s="66" t="s">
        <v>141</v>
      </c>
      <c r="E5" s="66" t="s">
        <v>142</v>
      </c>
      <c r="F5" s="62"/>
    </row>
    <row r="6" s="184" customFormat="1" ht="18.75" customHeight="1" spans="1:6">
      <c r="A6" s="192">
        <v>1</v>
      </c>
      <c r="B6" s="192">
        <v>2</v>
      </c>
      <c r="C6" s="193">
        <v>3</v>
      </c>
      <c r="D6" s="192">
        <v>4</v>
      </c>
      <c r="E6" s="192">
        <v>5</v>
      </c>
      <c r="F6" s="192">
        <v>6</v>
      </c>
    </row>
    <row r="7" ht="18.75" customHeight="1" spans="1:6">
      <c r="A7" s="171">
        <v>85000</v>
      </c>
      <c r="B7" s="171"/>
      <c r="C7" s="194">
        <v>10000</v>
      </c>
      <c r="D7" s="171"/>
      <c r="E7" s="171">
        <v>10000</v>
      </c>
      <c r="F7" s="171">
        <v>75000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41"/>
  <sheetViews>
    <sheetView topLeftCell="E1" workbookViewId="0">
      <selection activeCell="U1" sqref="U1"/>
    </sheetView>
  </sheetViews>
  <sheetFormatPr defaultColWidth="9.14285714285714" defaultRowHeight="14.25" customHeight="1"/>
  <cols>
    <col min="1" max="1" width="32.8571428571429" style="51" customWidth="1"/>
    <col min="2" max="2" width="20.7142857142857" style="51" customWidth="1"/>
    <col min="3" max="3" width="31.2857142857143" style="51" customWidth="1"/>
    <col min="4" max="4" width="10.1428571428571" style="51" customWidth="1"/>
    <col min="5" max="5" width="17.5714285714286" style="51" customWidth="1"/>
    <col min="6" max="6" width="10.2857142857143" style="51" customWidth="1"/>
    <col min="7" max="7" width="23" style="51" customWidth="1"/>
    <col min="8" max="8" width="10.7142857142857" style="51" customWidth="1"/>
    <col min="9" max="9" width="11" style="51" customWidth="1"/>
    <col min="10" max="10" width="15.4285714285714" style="51" customWidth="1"/>
    <col min="11" max="11" width="8" style="51" customWidth="1"/>
    <col min="12" max="12" width="9" style="51" customWidth="1"/>
    <col min="13" max="14" width="11.1428571428571" style="51" customWidth="1"/>
    <col min="15" max="17" width="9.14285714285714" style="51" customWidth="1"/>
    <col min="18" max="18" width="7.85714285714286" style="51" customWidth="1"/>
    <col min="19" max="20" width="6.71428571428571" style="51" customWidth="1"/>
    <col min="21" max="21" width="9.85714285714286" style="51" customWidth="1"/>
    <col min="22" max="22" width="9.28571428571429" style="51" customWidth="1"/>
    <col min="23" max="23" width="11.1428571428571" style="51" customWidth="1"/>
    <col min="24" max="24" width="7.28571428571429" style="51" customWidth="1"/>
    <col min="25" max="16384" width="9.14285714285714" style="51" customWidth="1"/>
  </cols>
  <sheetData>
    <row r="1" ht="13.5" customHeight="1" spans="2:24">
      <c r="B1" s="173"/>
      <c r="D1" s="174"/>
      <c r="E1" s="174"/>
      <c r="F1" s="174"/>
      <c r="G1" s="174"/>
      <c r="H1" s="79"/>
      <c r="I1" s="79"/>
      <c r="J1" s="52"/>
      <c r="K1" s="79"/>
      <c r="L1" s="79"/>
      <c r="M1" s="79"/>
      <c r="N1" s="79"/>
      <c r="O1" s="52"/>
      <c r="P1" s="52"/>
      <c r="Q1" s="52"/>
      <c r="R1" s="79"/>
      <c r="V1" s="173"/>
      <c r="X1" s="50"/>
    </row>
    <row r="2" ht="27.75" customHeight="1" spans="1:24">
      <c r="A2" s="33" t="s">
        <v>143</v>
      </c>
      <c r="B2" s="33"/>
      <c r="C2" s="33"/>
      <c r="D2" s="33"/>
      <c r="E2" s="33"/>
      <c r="F2" s="33"/>
      <c r="G2" s="33"/>
      <c r="H2" s="33"/>
      <c r="I2" s="33"/>
      <c r="J2" s="34"/>
      <c r="K2" s="33"/>
      <c r="L2" s="33"/>
      <c r="M2" s="33"/>
      <c r="N2" s="33"/>
      <c r="O2" s="34"/>
      <c r="P2" s="34"/>
      <c r="Q2" s="34"/>
      <c r="R2" s="33"/>
      <c r="S2" s="33"/>
      <c r="T2" s="33"/>
      <c r="U2" s="33"/>
      <c r="V2" s="33"/>
      <c r="W2" s="33"/>
      <c r="X2" s="33"/>
    </row>
    <row r="3" ht="18.75" customHeight="1" spans="1:24">
      <c r="A3" s="132" t="s">
        <v>1</v>
      </c>
      <c r="B3" s="175"/>
      <c r="C3" s="175"/>
      <c r="D3" s="175"/>
      <c r="E3" s="175"/>
      <c r="F3" s="175"/>
      <c r="G3" s="175"/>
      <c r="H3" s="81"/>
      <c r="I3" s="81"/>
      <c r="J3" s="115"/>
      <c r="K3" s="81"/>
      <c r="L3" s="81"/>
      <c r="M3" s="81"/>
      <c r="N3" s="81"/>
      <c r="O3" s="115"/>
      <c r="P3" s="115"/>
      <c r="Q3" s="115"/>
      <c r="R3" s="81"/>
      <c r="V3" s="173"/>
      <c r="X3" s="75" t="s">
        <v>136</v>
      </c>
    </row>
    <row r="4" ht="18" customHeight="1" spans="1:24">
      <c r="A4" s="154" t="s">
        <v>144</v>
      </c>
      <c r="B4" s="154" t="s">
        <v>145</v>
      </c>
      <c r="C4" s="154" t="s">
        <v>146</v>
      </c>
      <c r="D4" s="154" t="s">
        <v>147</v>
      </c>
      <c r="E4" s="154" t="s">
        <v>148</v>
      </c>
      <c r="F4" s="154" t="s">
        <v>149</v>
      </c>
      <c r="G4" s="154" t="s">
        <v>150</v>
      </c>
      <c r="H4" s="176" t="s">
        <v>151</v>
      </c>
      <c r="I4" s="104" t="s">
        <v>151</v>
      </c>
      <c r="J4" s="61"/>
      <c r="K4" s="104"/>
      <c r="L4" s="104"/>
      <c r="M4" s="104"/>
      <c r="N4" s="104"/>
      <c r="O4" s="61"/>
      <c r="P4" s="61"/>
      <c r="Q4" s="61"/>
      <c r="R4" s="103" t="s">
        <v>40</v>
      </c>
      <c r="S4" s="104" t="s">
        <v>41</v>
      </c>
      <c r="T4" s="104"/>
      <c r="U4" s="104"/>
      <c r="V4" s="104"/>
      <c r="W4" s="104"/>
      <c r="X4" s="181"/>
    </row>
    <row r="5" ht="18" customHeight="1" spans="1:24">
      <c r="A5" s="155"/>
      <c r="B5" s="135"/>
      <c r="C5" s="155"/>
      <c r="D5" s="155"/>
      <c r="E5" s="155"/>
      <c r="F5" s="155"/>
      <c r="G5" s="155"/>
      <c r="H5" s="133" t="s">
        <v>152</v>
      </c>
      <c r="I5" s="176" t="s">
        <v>37</v>
      </c>
      <c r="J5" s="61"/>
      <c r="K5" s="104"/>
      <c r="L5" s="104"/>
      <c r="M5" s="104"/>
      <c r="N5" s="181"/>
      <c r="O5" s="60" t="s">
        <v>153</v>
      </c>
      <c r="P5" s="61"/>
      <c r="Q5" s="76"/>
      <c r="R5" s="154" t="s">
        <v>40</v>
      </c>
      <c r="S5" s="176" t="s">
        <v>41</v>
      </c>
      <c r="T5" s="103" t="s">
        <v>42</v>
      </c>
      <c r="U5" s="104" t="s">
        <v>41</v>
      </c>
      <c r="V5" s="103" t="s">
        <v>44</v>
      </c>
      <c r="W5" s="103" t="s">
        <v>45</v>
      </c>
      <c r="X5" s="183" t="s">
        <v>46</v>
      </c>
    </row>
    <row r="6" customHeight="1" spans="1:24">
      <c r="A6" s="63"/>
      <c r="B6" s="63"/>
      <c r="C6" s="63"/>
      <c r="D6" s="63"/>
      <c r="E6" s="63"/>
      <c r="F6" s="63"/>
      <c r="G6" s="63"/>
      <c r="H6" s="63"/>
      <c r="I6" s="182" t="s">
        <v>154</v>
      </c>
      <c r="J6" s="183" t="s">
        <v>155</v>
      </c>
      <c r="K6" s="154" t="s">
        <v>156</v>
      </c>
      <c r="L6" s="154" t="s">
        <v>157</v>
      </c>
      <c r="M6" s="154" t="s">
        <v>158</v>
      </c>
      <c r="N6" s="154" t="s">
        <v>159</v>
      </c>
      <c r="O6" s="154" t="s">
        <v>37</v>
      </c>
      <c r="P6" s="154" t="s">
        <v>38</v>
      </c>
      <c r="Q6" s="154" t="s">
        <v>39</v>
      </c>
      <c r="R6" s="63"/>
      <c r="S6" s="154" t="s">
        <v>36</v>
      </c>
      <c r="T6" s="154" t="s">
        <v>42</v>
      </c>
      <c r="U6" s="154" t="s">
        <v>160</v>
      </c>
      <c r="V6" s="154" t="s">
        <v>44</v>
      </c>
      <c r="W6" s="154" t="s">
        <v>45</v>
      </c>
      <c r="X6" s="154" t="s">
        <v>46</v>
      </c>
    </row>
    <row r="7" ht="37.5" customHeight="1" spans="1:24">
      <c r="A7" s="177"/>
      <c r="B7" s="177"/>
      <c r="C7" s="177"/>
      <c r="D7" s="177"/>
      <c r="E7" s="177"/>
      <c r="F7" s="177"/>
      <c r="G7" s="177"/>
      <c r="H7" s="177"/>
      <c r="I7" s="107" t="s">
        <v>36</v>
      </c>
      <c r="J7" s="107" t="s">
        <v>161</v>
      </c>
      <c r="K7" s="156" t="s">
        <v>155</v>
      </c>
      <c r="L7" s="156" t="s">
        <v>157</v>
      </c>
      <c r="M7" s="156" t="s">
        <v>158</v>
      </c>
      <c r="N7" s="156" t="s">
        <v>159</v>
      </c>
      <c r="O7" s="156" t="s">
        <v>157</v>
      </c>
      <c r="P7" s="156" t="s">
        <v>158</v>
      </c>
      <c r="Q7" s="156" t="s">
        <v>159</v>
      </c>
      <c r="R7" s="156" t="s">
        <v>40</v>
      </c>
      <c r="S7" s="156" t="s">
        <v>36</v>
      </c>
      <c r="T7" s="156" t="s">
        <v>42</v>
      </c>
      <c r="U7" s="156" t="s">
        <v>160</v>
      </c>
      <c r="V7" s="156" t="s">
        <v>44</v>
      </c>
      <c r="W7" s="156" t="s">
        <v>45</v>
      </c>
      <c r="X7" s="156" t="s">
        <v>46</v>
      </c>
    </row>
    <row r="8" customHeight="1" spans="1:24">
      <c r="A8" s="167">
        <v>1</v>
      </c>
      <c r="B8" s="167">
        <v>2</v>
      </c>
      <c r="C8" s="167">
        <v>3</v>
      </c>
      <c r="D8" s="167">
        <v>4</v>
      </c>
      <c r="E8" s="167">
        <v>5</v>
      </c>
      <c r="F8" s="167">
        <v>6</v>
      </c>
      <c r="G8" s="167">
        <v>7</v>
      </c>
      <c r="H8" s="167">
        <v>8</v>
      </c>
      <c r="I8" s="167">
        <v>9</v>
      </c>
      <c r="J8" s="167">
        <v>10</v>
      </c>
      <c r="K8" s="167">
        <v>11</v>
      </c>
      <c r="L8" s="167">
        <v>12</v>
      </c>
      <c r="M8" s="167">
        <v>13</v>
      </c>
      <c r="N8" s="167">
        <v>14</v>
      </c>
      <c r="O8" s="167">
        <v>15</v>
      </c>
      <c r="P8" s="167">
        <v>16</v>
      </c>
      <c r="Q8" s="167">
        <v>17</v>
      </c>
      <c r="R8" s="167">
        <v>18</v>
      </c>
      <c r="S8" s="167">
        <v>19</v>
      </c>
      <c r="T8" s="167">
        <v>20</v>
      </c>
      <c r="U8" s="167">
        <v>21</v>
      </c>
      <c r="V8" s="167">
        <v>22</v>
      </c>
      <c r="W8" s="167">
        <v>23</v>
      </c>
      <c r="X8" s="167">
        <v>24</v>
      </c>
    </row>
    <row r="9" ht="21" customHeight="1" spans="1:24">
      <c r="A9" s="178" t="s">
        <v>48</v>
      </c>
      <c r="B9" s="178"/>
      <c r="C9" s="178"/>
      <c r="D9" s="178"/>
      <c r="E9" s="178"/>
      <c r="F9" s="178"/>
      <c r="G9" s="178"/>
      <c r="H9" s="122">
        <v>8592957.99</v>
      </c>
      <c r="I9" s="122">
        <v>8592957.99</v>
      </c>
      <c r="J9" s="122"/>
      <c r="K9" s="122"/>
      <c r="L9" s="122"/>
      <c r="M9" s="122">
        <v>8592957.99</v>
      </c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</row>
    <row r="10" ht="21" customHeight="1" spans="1:24">
      <c r="A10" s="178" t="s">
        <v>50</v>
      </c>
      <c r="B10" s="47" t="s">
        <v>162</v>
      </c>
      <c r="C10" s="47" t="s">
        <v>162</v>
      </c>
      <c r="D10" s="47" t="s">
        <v>162</v>
      </c>
      <c r="E10" s="47" t="s">
        <v>162</v>
      </c>
      <c r="F10" s="47" t="s">
        <v>162</v>
      </c>
      <c r="G10" s="47" t="s">
        <v>162</v>
      </c>
      <c r="H10" s="122">
        <v>8592957.99</v>
      </c>
      <c r="I10" s="122">
        <v>8592957.99</v>
      </c>
      <c r="J10" s="122"/>
      <c r="K10" s="122"/>
      <c r="L10" s="122"/>
      <c r="M10" s="122">
        <v>8592957.99</v>
      </c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</row>
    <row r="11" ht="27.75" customHeight="1" spans="1:24">
      <c r="A11" s="47" t="s">
        <v>163</v>
      </c>
      <c r="B11" s="47" t="s">
        <v>164</v>
      </c>
      <c r="C11" s="47" t="s">
        <v>165</v>
      </c>
      <c r="D11" s="47" t="s">
        <v>66</v>
      </c>
      <c r="E11" s="47" t="s">
        <v>166</v>
      </c>
      <c r="F11" s="47" t="s">
        <v>167</v>
      </c>
      <c r="G11" s="47" t="s">
        <v>168</v>
      </c>
      <c r="H11" s="122">
        <v>1113684</v>
      </c>
      <c r="I11" s="122">
        <v>1113684</v>
      </c>
      <c r="J11" s="122"/>
      <c r="K11" s="122"/>
      <c r="L11" s="122"/>
      <c r="M11" s="122">
        <v>1113684</v>
      </c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</row>
    <row r="12" ht="27.75" customHeight="1" spans="1:24">
      <c r="A12" s="47" t="s">
        <v>163</v>
      </c>
      <c r="B12" s="47" t="s">
        <v>169</v>
      </c>
      <c r="C12" s="47" t="s">
        <v>170</v>
      </c>
      <c r="D12" s="47" t="s">
        <v>66</v>
      </c>
      <c r="E12" s="47" t="s">
        <v>166</v>
      </c>
      <c r="F12" s="47" t="s">
        <v>167</v>
      </c>
      <c r="G12" s="47" t="s">
        <v>168</v>
      </c>
      <c r="H12" s="122">
        <v>624072</v>
      </c>
      <c r="I12" s="122">
        <v>624072</v>
      </c>
      <c r="J12" s="122"/>
      <c r="K12" s="122"/>
      <c r="L12" s="122"/>
      <c r="M12" s="122">
        <v>624072</v>
      </c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</row>
    <row r="13" ht="27.75" customHeight="1" spans="1:24">
      <c r="A13" s="47" t="s">
        <v>163</v>
      </c>
      <c r="B13" s="47" t="s">
        <v>164</v>
      </c>
      <c r="C13" s="47" t="s">
        <v>165</v>
      </c>
      <c r="D13" s="47" t="s">
        <v>66</v>
      </c>
      <c r="E13" s="47" t="s">
        <v>166</v>
      </c>
      <c r="F13" s="47" t="s">
        <v>171</v>
      </c>
      <c r="G13" s="47" t="s">
        <v>172</v>
      </c>
      <c r="H13" s="122">
        <v>1636236</v>
      </c>
      <c r="I13" s="122">
        <v>1636236</v>
      </c>
      <c r="J13" s="122"/>
      <c r="K13" s="122"/>
      <c r="L13" s="122"/>
      <c r="M13" s="122">
        <v>1636236</v>
      </c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</row>
    <row r="14" ht="27.75" customHeight="1" spans="1:24">
      <c r="A14" s="47" t="s">
        <v>163</v>
      </c>
      <c r="B14" s="47" t="s">
        <v>169</v>
      </c>
      <c r="C14" s="47" t="s">
        <v>170</v>
      </c>
      <c r="D14" s="47" t="s">
        <v>66</v>
      </c>
      <c r="E14" s="47" t="s">
        <v>166</v>
      </c>
      <c r="F14" s="47" t="s">
        <v>171</v>
      </c>
      <c r="G14" s="47" t="s">
        <v>172</v>
      </c>
      <c r="H14" s="122">
        <v>113040</v>
      </c>
      <c r="I14" s="122">
        <v>113040</v>
      </c>
      <c r="J14" s="122"/>
      <c r="K14" s="122"/>
      <c r="L14" s="122"/>
      <c r="M14" s="122">
        <v>113040</v>
      </c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</row>
    <row r="15" ht="27.75" customHeight="1" spans="1:24">
      <c r="A15" s="47" t="s">
        <v>163</v>
      </c>
      <c r="B15" s="47" t="s">
        <v>164</v>
      </c>
      <c r="C15" s="47" t="s">
        <v>165</v>
      </c>
      <c r="D15" s="47" t="s">
        <v>66</v>
      </c>
      <c r="E15" s="47" t="s">
        <v>166</v>
      </c>
      <c r="F15" s="47" t="s">
        <v>173</v>
      </c>
      <c r="G15" s="47" t="s">
        <v>174</v>
      </c>
      <c r="H15" s="122">
        <v>92807</v>
      </c>
      <c r="I15" s="122">
        <v>92807</v>
      </c>
      <c r="J15" s="122"/>
      <c r="K15" s="122"/>
      <c r="L15" s="122"/>
      <c r="M15" s="122">
        <v>92807</v>
      </c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</row>
    <row r="16" ht="27.75" customHeight="1" spans="1:24">
      <c r="A16" s="47" t="s">
        <v>163</v>
      </c>
      <c r="B16" s="47" t="s">
        <v>164</v>
      </c>
      <c r="C16" s="47" t="s">
        <v>165</v>
      </c>
      <c r="D16" s="47" t="s">
        <v>66</v>
      </c>
      <c r="E16" s="47" t="s">
        <v>166</v>
      </c>
      <c r="F16" s="47" t="s">
        <v>173</v>
      </c>
      <c r="G16" s="47" t="s">
        <v>174</v>
      </c>
      <c r="H16" s="122">
        <v>672000</v>
      </c>
      <c r="I16" s="122">
        <v>672000</v>
      </c>
      <c r="J16" s="122"/>
      <c r="K16" s="122"/>
      <c r="L16" s="122"/>
      <c r="M16" s="122">
        <v>672000</v>
      </c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</row>
    <row r="17" ht="27.75" customHeight="1" spans="1:24">
      <c r="A17" s="47" t="s">
        <v>163</v>
      </c>
      <c r="B17" s="47" t="s">
        <v>169</v>
      </c>
      <c r="C17" s="47" t="s">
        <v>170</v>
      </c>
      <c r="D17" s="47" t="s">
        <v>66</v>
      </c>
      <c r="E17" s="47" t="s">
        <v>166</v>
      </c>
      <c r="F17" s="47" t="s">
        <v>175</v>
      </c>
      <c r="G17" s="47" t="s">
        <v>176</v>
      </c>
      <c r="H17" s="122">
        <v>214560</v>
      </c>
      <c r="I17" s="122">
        <v>214560</v>
      </c>
      <c r="J17" s="122"/>
      <c r="K17" s="122"/>
      <c r="L17" s="122"/>
      <c r="M17" s="122">
        <v>214560</v>
      </c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</row>
    <row r="18" ht="27.75" customHeight="1" spans="1:24">
      <c r="A18" s="47" t="s">
        <v>163</v>
      </c>
      <c r="B18" s="47" t="s">
        <v>169</v>
      </c>
      <c r="C18" s="47" t="s">
        <v>170</v>
      </c>
      <c r="D18" s="47" t="s">
        <v>66</v>
      </c>
      <c r="E18" s="47" t="s">
        <v>166</v>
      </c>
      <c r="F18" s="47" t="s">
        <v>175</v>
      </c>
      <c r="G18" s="47" t="s">
        <v>176</v>
      </c>
      <c r="H18" s="122">
        <v>475476</v>
      </c>
      <c r="I18" s="122">
        <v>475476</v>
      </c>
      <c r="J18" s="122"/>
      <c r="K18" s="122"/>
      <c r="L18" s="122"/>
      <c r="M18" s="122">
        <v>475476</v>
      </c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</row>
    <row r="19" ht="27.75" customHeight="1" spans="1:24">
      <c r="A19" s="47" t="s">
        <v>163</v>
      </c>
      <c r="B19" s="47" t="s">
        <v>169</v>
      </c>
      <c r="C19" s="47" t="s">
        <v>170</v>
      </c>
      <c r="D19" s="47" t="s">
        <v>66</v>
      </c>
      <c r="E19" s="47" t="s">
        <v>166</v>
      </c>
      <c r="F19" s="47" t="s">
        <v>175</v>
      </c>
      <c r="G19" s="47" t="s">
        <v>176</v>
      </c>
      <c r="H19" s="122">
        <v>306000</v>
      </c>
      <c r="I19" s="122">
        <v>306000</v>
      </c>
      <c r="J19" s="122"/>
      <c r="K19" s="122"/>
      <c r="L19" s="122"/>
      <c r="M19" s="122">
        <v>306000</v>
      </c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</row>
    <row r="20" ht="27.75" customHeight="1" spans="1:24">
      <c r="A20" s="47" t="s">
        <v>163</v>
      </c>
      <c r="B20" s="47" t="s">
        <v>177</v>
      </c>
      <c r="C20" s="47" t="s">
        <v>178</v>
      </c>
      <c r="D20" s="47" t="s">
        <v>77</v>
      </c>
      <c r="E20" s="47" t="s">
        <v>179</v>
      </c>
      <c r="F20" s="47" t="s">
        <v>180</v>
      </c>
      <c r="G20" s="47" t="s">
        <v>181</v>
      </c>
      <c r="H20" s="122">
        <v>633500</v>
      </c>
      <c r="I20" s="122">
        <v>633500</v>
      </c>
      <c r="J20" s="122"/>
      <c r="K20" s="122"/>
      <c r="L20" s="122"/>
      <c r="M20" s="122">
        <v>633500</v>
      </c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</row>
    <row r="21" ht="27.75" customHeight="1" spans="1:24">
      <c r="A21" s="47" t="s">
        <v>163</v>
      </c>
      <c r="B21" s="47" t="s">
        <v>177</v>
      </c>
      <c r="C21" s="47" t="s">
        <v>178</v>
      </c>
      <c r="D21" s="47" t="s">
        <v>79</v>
      </c>
      <c r="E21" s="47" t="s">
        <v>182</v>
      </c>
      <c r="F21" s="47" t="s">
        <v>183</v>
      </c>
      <c r="G21" s="47" t="s">
        <v>184</v>
      </c>
      <c r="H21" s="122">
        <v>250000</v>
      </c>
      <c r="I21" s="122">
        <v>250000</v>
      </c>
      <c r="J21" s="122"/>
      <c r="K21" s="122"/>
      <c r="L21" s="122"/>
      <c r="M21" s="122">
        <v>250000</v>
      </c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</row>
    <row r="22" ht="27.75" customHeight="1" spans="1:24">
      <c r="A22" s="47" t="s">
        <v>163</v>
      </c>
      <c r="B22" s="47" t="s">
        <v>177</v>
      </c>
      <c r="C22" s="47" t="s">
        <v>178</v>
      </c>
      <c r="D22" s="47" t="s">
        <v>93</v>
      </c>
      <c r="E22" s="47" t="s">
        <v>185</v>
      </c>
      <c r="F22" s="47" t="s">
        <v>186</v>
      </c>
      <c r="G22" s="47" t="s">
        <v>187</v>
      </c>
      <c r="H22" s="122">
        <v>281077.2</v>
      </c>
      <c r="I22" s="122">
        <v>281077.2</v>
      </c>
      <c r="J22" s="122"/>
      <c r="K22" s="122"/>
      <c r="L22" s="122"/>
      <c r="M22" s="122">
        <v>281077.2</v>
      </c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</row>
    <row r="23" ht="27.75" customHeight="1" spans="1:24">
      <c r="A23" s="47" t="s">
        <v>163</v>
      </c>
      <c r="B23" s="47" t="s">
        <v>177</v>
      </c>
      <c r="C23" s="47" t="s">
        <v>178</v>
      </c>
      <c r="D23" s="47" t="s">
        <v>95</v>
      </c>
      <c r="E23" s="47" t="s">
        <v>188</v>
      </c>
      <c r="F23" s="47" t="s">
        <v>186</v>
      </c>
      <c r="G23" s="47" t="s">
        <v>187</v>
      </c>
      <c r="H23" s="122">
        <v>158413.43</v>
      </c>
      <c r="I23" s="122">
        <v>158413.43</v>
      </c>
      <c r="J23" s="122"/>
      <c r="K23" s="122"/>
      <c r="L23" s="122"/>
      <c r="M23" s="122">
        <v>158413.43</v>
      </c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</row>
    <row r="24" ht="27.75" customHeight="1" spans="1:24">
      <c r="A24" s="47" t="s">
        <v>163</v>
      </c>
      <c r="B24" s="47" t="s">
        <v>177</v>
      </c>
      <c r="C24" s="47" t="s">
        <v>178</v>
      </c>
      <c r="D24" s="47" t="s">
        <v>97</v>
      </c>
      <c r="E24" s="47" t="s">
        <v>189</v>
      </c>
      <c r="F24" s="47" t="s">
        <v>190</v>
      </c>
      <c r="G24" s="47" t="s">
        <v>191</v>
      </c>
      <c r="H24" s="122">
        <v>79187.5</v>
      </c>
      <c r="I24" s="122">
        <v>79187.5</v>
      </c>
      <c r="J24" s="122"/>
      <c r="K24" s="122"/>
      <c r="L24" s="122"/>
      <c r="M24" s="122">
        <v>79187.5</v>
      </c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</row>
    <row r="25" ht="27.75" customHeight="1" spans="1:24">
      <c r="A25" s="47" t="s">
        <v>163</v>
      </c>
      <c r="B25" s="47" t="s">
        <v>177</v>
      </c>
      <c r="C25" s="47" t="s">
        <v>178</v>
      </c>
      <c r="D25" s="47" t="s">
        <v>97</v>
      </c>
      <c r="E25" s="47" t="s">
        <v>189</v>
      </c>
      <c r="F25" s="47" t="s">
        <v>192</v>
      </c>
      <c r="G25" s="47" t="s">
        <v>193</v>
      </c>
      <c r="H25" s="122">
        <v>28080</v>
      </c>
      <c r="I25" s="122">
        <v>28080</v>
      </c>
      <c r="J25" s="122"/>
      <c r="K25" s="122"/>
      <c r="L25" s="122"/>
      <c r="M25" s="122">
        <v>28080</v>
      </c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</row>
    <row r="26" ht="27.75" customHeight="1" spans="1:24">
      <c r="A26" s="47" t="s">
        <v>163</v>
      </c>
      <c r="B26" s="47" t="s">
        <v>177</v>
      </c>
      <c r="C26" s="47" t="s">
        <v>178</v>
      </c>
      <c r="D26" s="47" t="s">
        <v>66</v>
      </c>
      <c r="E26" s="47" t="s">
        <v>166</v>
      </c>
      <c r="F26" s="47" t="s">
        <v>194</v>
      </c>
      <c r="G26" s="47" t="s">
        <v>195</v>
      </c>
      <c r="H26" s="122">
        <v>7918.75</v>
      </c>
      <c r="I26" s="122">
        <v>7918.75</v>
      </c>
      <c r="J26" s="122"/>
      <c r="K26" s="122"/>
      <c r="L26" s="122"/>
      <c r="M26" s="122">
        <v>7918.75</v>
      </c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</row>
    <row r="27" ht="27.75" customHeight="1" spans="1:24">
      <c r="A27" s="47" t="s">
        <v>163</v>
      </c>
      <c r="B27" s="47" t="s">
        <v>177</v>
      </c>
      <c r="C27" s="47" t="s">
        <v>178</v>
      </c>
      <c r="D27" s="47" t="s">
        <v>87</v>
      </c>
      <c r="E27" s="47" t="s">
        <v>196</v>
      </c>
      <c r="F27" s="47" t="s">
        <v>194</v>
      </c>
      <c r="G27" s="47" t="s">
        <v>195</v>
      </c>
      <c r="H27" s="122">
        <v>10559.7</v>
      </c>
      <c r="I27" s="122">
        <v>10559.7</v>
      </c>
      <c r="J27" s="122"/>
      <c r="K27" s="122"/>
      <c r="L27" s="122"/>
      <c r="M27" s="122">
        <v>10559.7</v>
      </c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</row>
    <row r="28" ht="27.75" customHeight="1" spans="1:24">
      <c r="A28" s="47" t="s">
        <v>163</v>
      </c>
      <c r="B28" s="47" t="s">
        <v>177</v>
      </c>
      <c r="C28" s="47" t="s">
        <v>178</v>
      </c>
      <c r="D28" s="47" t="s">
        <v>99</v>
      </c>
      <c r="E28" s="47" t="s">
        <v>197</v>
      </c>
      <c r="F28" s="47" t="s">
        <v>194</v>
      </c>
      <c r="G28" s="47" t="s">
        <v>195</v>
      </c>
      <c r="H28" s="122">
        <v>13950</v>
      </c>
      <c r="I28" s="122">
        <v>13950</v>
      </c>
      <c r="J28" s="122"/>
      <c r="K28" s="122"/>
      <c r="L28" s="122"/>
      <c r="M28" s="122">
        <v>13950</v>
      </c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</row>
    <row r="29" ht="27.75" customHeight="1" spans="1:24">
      <c r="A29" s="47" t="s">
        <v>163</v>
      </c>
      <c r="B29" s="47" t="s">
        <v>177</v>
      </c>
      <c r="C29" s="47" t="s">
        <v>178</v>
      </c>
      <c r="D29" s="47" t="s">
        <v>99</v>
      </c>
      <c r="E29" s="47" t="s">
        <v>197</v>
      </c>
      <c r="F29" s="47" t="s">
        <v>192</v>
      </c>
      <c r="G29" s="47" t="s">
        <v>193</v>
      </c>
      <c r="H29" s="122">
        <v>5580</v>
      </c>
      <c r="I29" s="122">
        <v>5580</v>
      </c>
      <c r="J29" s="122"/>
      <c r="K29" s="122"/>
      <c r="L29" s="122"/>
      <c r="M29" s="122">
        <v>5580</v>
      </c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</row>
    <row r="30" ht="27.75" customHeight="1" spans="1:24">
      <c r="A30" s="47" t="s">
        <v>163</v>
      </c>
      <c r="B30" s="47" t="s">
        <v>177</v>
      </c>
      <c r="C30" s="47" t="s">
        <v>178</v>
      </c>
      <c r="D30" s="47" t="s">
        <v>83</v>
      </c>
      <c r="E30" s="47" t="s">
        <v>198</v>
      </c>
      <c r="F30" s="47" t="s">
        <v>194</v>
      </c>
      <c r="G30" s="47" t="s">
        <v>195</v>
      </c>
      <c r="H30" s="122">
        <v>44165.41</v>
      </c>
      <c r="I30" s="122">
        <v>44165.41</v>
      </c>
      <c r="J30" s="122"/>
      <c r="K30" s="122"/>
      <c r="L30" s="122"/>
      <c r="M30" s="122">
        <v>44165.41</v>
      </c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</row>
    <row r="31" ht="27.75" customHeight="1" spans="1:24">
      <c r="A31" s="47" t="s">
        <v>163</v>
      </c>
      <c r="B31" s="47" t="s">
        <v>199</v>
      </c>
      <c r="C31" s="47" t="s">
        <v>200</v>
      </c>
      <c r="D31" s="47" t="s">
        <v>105</v>
      </c>
      <c r="E31" s="47" t="s">
        <v>200</v>
      </c>
      <c r="F31" s="47" t="s">
        <v>201</v>
      </c>
      <c r="G31" s="47" t="s">
        <v>200</v>
      </c>
      <c r="H31" s="122">
        <v>475125</v>
      </c>
      <c r="I31" s="122">
        <v>475125</v>
      </c>
      <c r="J31" s="122"/>
      <c r="K31" s="122"/>
      <c r="L31" s="122"/>
      <c r="M31" s="122">
        <v>475125</v>
      </c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</row>
    <row r="32" ht="27.75" customHeight="1" spans="1:24">
      <c r="A32" s="47" t="s">
        <v>163</v>
      </c>
      <c r="B32" s="47" t="s">
        <v>202</v>
      </c>
      <c r="C32" s="47" t="s">
        <v>140</v>
      </c>
      <c r="D32" s="47" t="s">
        <v>66</v>
      </c>
      <c r="E32" s="47" t="s">
        <v>166</v>
      </c>
      <c r="F32" s="47" t="s">
        <v>203</v>
      </c>
      <c r="G32" s="47" t="s">
        <v>140</v>
      </c>
      <c r="H32" s="122">
        <v>75000</v>
      </c>
      <c r="I32" s="122">
        <v>75000</v>
      </c>
      <c r="J32" s="122"/>
      <c r="K32" s="122"/>
      <c r="L32" s="122"/>
      <c r="M32" s="122">
        <v>75000</v>
      </c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</row>
    <row r="33" ht="27.75" customHeight="1" spans="1:24">
      <c r="A33" s="47" t="s">
        <v>163</v>
      </c>
      <c r="B33" s="47" t="s">
        <v>204</v>
      </c>
      <c r="C33" s="47" t="s">
        <v>205</v>
      </c>
      <c r="D33" s="47" t="s">
        <v>66</v>
      </c>
      <c r="E33" s="47" t="s">
        <v>166</v>
      </c>
      <c r="F33" s="47" t="s">
        <v>206</v>
      </c>
      <c r="G33" s="47" t="s">
        <v>207</v>
      </c>
      <c r="H33" s="122">
        <v>120300</v>
      </c>
      <c r="I33" s="122">
        <v>120300</v>
      </c>
      <c r="J33" s="122"/>
      <c r="K33" s="122"/>
      <c r="L33" s="122"/>
      <c r="M33" s="122">
        <v>120300</v>
      </c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</row>
    <row r="34" ht="27.75" customHeight="1" spans="1:24">
      <c r="A34" s="47" t="s">
        <v>163</v>
      </c>
      <c r="B34" s="47" t="s">
        <v>208</v>
      </c>
      <c r="C34" s="47" t="s">
        <v>209</v>
      </c>
      <c r="D34" s="47" t="s">
        <v>134</v>
      </c>
      <c r="E34" s="47" t="s">
        <v>210</v>
      </c>
      <c r="F34" s="47" t="s">
        <v>206</v>
      </c>
      <c r="G34" s="47" t="s">
        <v>207</v>
      </c>
      <c r="H34" s="122">
        <v>8000</v>
      </c>
      <c r="I34" s="122">
        <v>8000</v>
      </c>
      <c r="J34" s="122"/>
      <c r="K34" s="122"/>
      <c r="L34" s="122"/>
      <c r="M34" s="122">
        <v>8000</v>
      </c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</row>
    <row r="35" ht="27.75" customHeight="1" spans="1:24">
      <c r="A35" s="47" t="s">
        <v>163</v>
      </c>
      <c r="B35" s="47" t="s">
        <v>211</v>
      </c>
      <c r="C35" s="47" t="s">
        <v>212</v>
      </c>
      <c r="D35" s="47" t="s">
        <v>66</v>
      </c>
      <c r="E35" s="47" t="s">
        <v>166</v>
      </c>
      <c r="F35" s="47" t="s">
        <v>213</v>
      </c>
      <c r="G35" s="47" t="s">
        <v>212</v>
      </c>
      <c r="H35" s="122">
        <v>87302</v>
      </c>
      <c r="I35" s="122">
        <v>87302</v>
      </c>
      <c r="J35" s="122"/>
      <c r="K35" s="122"/>
      <c r="L35" s="122"/>
      <c r="M35" s="122">
        <v>87302</v>
      </c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</row>
    <row r="36" ht="27.75" customHeight="1" spans="1:24">
      <c r="A36" s="47" t="s">
        <v>163</v>
      </c>
      <c r="B36" s="47" t="s">
        <v>214</v>
      </c>
      <c r="C36" s="47" t="s">
        <v>215</v>
      </c>
      <c r="D36" s="47" t="s">
        <v>66</v>
      </c>
      <c r="E36" s="47" t="s">
        <v>166</v>
      </c>
      <c r="F36" s="47" t="s">
        <v>216</v>
      </c>
      <c r="G36" s="47" t="s">
        <v>215</v>
      </c>
      <c r="H36" s="122">
        <v>10000</v>
      </c>
      <c r="I36" s="122">
        <v>10000</v>
      </c>
      <c r="J36" s="122"/>
      <c r="K36" s="122"/>
      <c r="L36" s="122"/>
      <c r="M36" s="122">
        <v>10000</v>
      </c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</row>
    <row r="37" ht="27.75" customHeight="1" spans="1:24">
      <c r="A37" s="47" t="s">
        <v>163</v>
      </c>
      <c r="B37" s="47" t="s">
        <v>217</v>
      </c>
      <c r="C37" s="47" t="s">
        <v>218</v>
      </c>
      <c r="D37" s="47" t="s">
        <v>66</v>
      </c>
      <c r="E37" s="47" t="s">
        <v>166</v>
      </c>
      <c r="F37" s="47" t="s">
        <v>219</v>
      </c>
      <c r="G37" s="47" t="s">
        <v>220</v>
      </c>
      <c r="H37" s="122">
        <v>256200</v>
      </c>
      <c r="I37" s="122">
        <v>256200</v>
      </c>
      <c r="J37" s="122"/>
      <c r="K37" s="122"/>
      <c r="L37" s="122"/>
      <c r="M37" s="122">
        <v>256200</v>
      </c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</row>
    <row r="38" ht="27.75" customHeight="1" spans="1:24">
      <c r="A38" s="47" t="s">
        <v>163</v>
      </c>
      <c r="B38" s="47" t="s">
        <v>221</v>
      </c>
      <c r="C38" s="47" t="s">
        <v>222</v>
      </c>
      <c r="D38" s="47" t="s">
        <v>134</v>
      </c>
      <c r="E38" s="47" t="s">
        <v>210</v>
      </c>
      <c r="F38" s="47" t="s">
        <v>223</v>
      </c>
      <c r="G38" s="47" t="s">
        <v>224</v>
      </c>
      <c r="H38" s="122">
        <v>600</v>
      </c>
      <c r="I38" s="122">
        <v>600</v>
      </c>
      <c r="J38" s="122"/>
      <c r="K38" s="122"/>
      <c r="L38" s="122"/>
      <c r="M38" s="122">
        <v>600</v>
      </c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</row>
    <row r="39" ht="27.75" customHeight="1" spans="1:24">
      <c r="A39" s="47" t="s">
        <v>163</v>
      </c>
      <c r="B39" s="47" t="s">
        <v>225</v>
      </c>
      <c r="C39" s="47" t="s">
        <v>226</v>
      </c>
      <c r="D39" s="47" t="s">
        <v>66</v>
      </c>
      <c r="E39" s="47" t="s">
        <v>166</v>
      </c>
      <c r="F39" s="47" t="s">
        <v>227</v>
      </c>
      <c r="G39" s="47" t="s">
        <v>228</v>
      </c>
      <c r="H39" s="122">
        <v>792000</v>
      </c>
      <c r="I39" s="122">
        <v>792000</v>
      </c>
      <c r="J39" s="122"/>
      <c r="K39" s="122"/>
      <c r="L39" s="122"/>
      <c r="M39" s="122">
        <v>792000</v>
      </c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</row>
    <row r="40" ht="27.75" customHeight="1" spans="1:24">
      <c r="A40" s="47" t="s">
        <v>163</v>
      </c>
      <c r="B40" s="47" t="s">
        <v>229</v>
      </c>
      <c r="C40" s="47" t="s">
        <v>230</v>
      </c>
      <c r="D40" s="47" t="s">
        <v>66</v>
      </c>
      <c r="E40" s="47" t="s">
        <v>166</v>
      </c>
      <c r="F40" s="47" t="s">
        <v>231</v>
      </c>
      <c r="G40" s="47" t="s">
        <v>232</v>
      </c>
      <c r="H40" s="122">
        <v>8124</v>
      </c>
      <c r="I40" s="122">
        <v>8124</v>
      </c>
      <c r="J40" s="122"/>
      <c r="K40" s="122"/>
      <c r="L40" s="122"/>
      <c r="M40" s="122">
        <v>8124</v>
      </c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</row>
    <row r="41" ht="17.25" customHeight="1" spans="1:24">
      <c r="A41" s="161" t="s">
        <v>107</v>
      </c>
      <c r="B41" s="179"/>
      <c r="C41" s="179"/>
      <c r="D41" s="179"/>
      <c r="E41" s="179"/>
      <c r="F41" s="179"/>
      <c r="G41" s="180"/>
      <c r="H41" s="122">
        <v>8592957.99</v>
      </c>
      <c r="I41" s="122">
        <v>8592957.99</v>
      </c>
      <c r="J41" s="122"/>
      <c r="K41" s="122"/>
      <c r="L41" s="122"/>
      <c r="M41" s="122">
        <v>8592957.99</v>
      </c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1:G4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48" orientation="landscape" useFirstPageNumber="1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20"/>
  <sheetViews>
    <sheetView topLeftCell="D1" workbookViewId="0">
      <selection activeCell="Z16" sqref="Z16"/>
    </sheetView>
  </sheetViews>
  <sheetFormatPr defaultColWidth="9.14285714285714" defaultRowHeight="14.25" customHeight="1"/>
  <cols>
    <col min="1" max="1" width="10.2857142857143" style="51" customWidth="1"/>
    <col min="2" max="2" width="13.4285714285714" style="51" customWidth="1"/>
    <col min="3" max="3" width="32.8571428571429" style="51" customWidth="1"/>
    <col min="4" max="4" width="23.8571428571429" style="51" customWidth="1"/>
    <col min="5" max="5" width="11.1428571428571" style="51" customWidth="1"/>
    <col min="6" max="6" width="17.7142857142857" style="51" customWidth="1"/>
    <col min="7" max="7" width="9.85714285714286" style="51" customWidth="1"/>
    <col min="8" max="8" width="17.7142857142857" style="51" customWidth="1"/>
    <col min="9" max="10" width="10.7142857142857" style="51" customWidth="1"/>
    <col min="11" max="11" width="11" style="51" customWidth="1"/>
    <col min="12" max="23" width="6.28571428571429" style="51" customWidth="1"/>
    <col min="24" max="16384" width="9.14285714285714" style="51" customWidth="1"/>
  </cols>
  <sheetData>
    <row r="1" ht="13.5" customHeight="1" spans="2:23">
      <c r="B1" s="151"/>
      <c r="E1" s="152"/>
      <c r="F1" s="152"/>
      <c r="G1" s="152"/>
      <c r="H1" s="152"/>
      <c r="I1" s="52"/>
      <c r="J1" s="52"/>
      <c r="K1" s="52"/>
      <c r="L1" s="52"/>
      <c r="M1" s="52"/>
      <c r="N1" s="52"/>
      <c r="O1" s="52"/>
      <c r="P1" s="52"/>
      <c r="Q1" s="52"/>
      <c r="U1" s="151"/>
      <c r="W1" s="123"/>
    </row>
    <row r="2" ht="27.75" customHeight="1" spans="1:23">
      <c r="A2" s="34" t="s">
        <v>233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ht="13.5" customHeight="1" spans="1:23">
      <c r="A3" s="132" t="s">
        <v>1</v>
      </c>
      <c r="B3" s="153"/>
      <c r="C3" s="153"/>
      <c r="D3" s="153"/>
      <c r="E3" s="153"/>
      <c r="F3" s="153"/>
      <c r="G3" s="153"/>
      <c r="H3" s="153"/>
      <c r="I3" s="115"/>
      <c r="J3" s="115"/>
      <c r="K3" s="115"/>
      <c r="L3" s="115"/>
      <c r="M3" s="115"/>
      <c r="N3" s="115"/>
      <c r="O3" s="115"/>
      <c r="P3" s="115"/>
      <c r="Q3" s="115"/>
      <c r="U3" s="151"/>
      <c r="W3" s="124" t="s">
        <v>136</v>
      </c>
    </row>
    <row r="4" ht="21.75" customHeight="1" spans="1:23">
      <c r="A4" s="154" t="s">
        <v>234</v>
      </c>
      <c r="B4" s="64" t="s">
        <v>145</v>
      </c>
      <c r="C4" s="154" t="s">
        <v>146</v>
      </c>
      <c r="D4" s="154" t="s">
        <v>144</v>
      </c>
      <c r="E4" s="64" t="s">
        <v>147</v>
      </c>
      <c r="F4" s="64" t="s">
        <v>148</v>
      </c>
      <c r="G4" s="64" t="s">
        <v>235</v>
      </c>
      <c r="H4" s="64" t="s">
        <v>236</v>
      </c>
      <c r="I4" s="59" t="s">
        <v>34</v>
      </c>
      <c r="J4" s="60" t="s">
        <v>237</v>
      </c>
      <c r="K4" s="61"/>
      <c r="L4" s="61"/>
      <c r="M4" s="76"/>
      <c r="N4" s="60" t="s">
        <v>153</v>
      </c>
      <c r="O4" s="61"/>
      <c r="P4" s="76"/>
      <c r="Q4" s="64" t="s">
        <v>40</v>
      </c>
      <c r="R4" s="60" t="s">
        <v>41</v>
      </c>
      <c r="S4" s="61"/>
      <c r="T4" s="61"/>
      <c r="U4" s="61"/>
      <c r="V4" s="61"/>
      <c r="W4" s="76"/>
    </row>
    <row r="5" ht="21.75" customHeight="1" spans="1:23">
      <c r="A5" s="155"/>
      <c r="B5" s="63"/>
      <c r="C5" s="155"/>
      <c r="D5" s="155"/>
      <c r="E5" s="85"/>
      <c r="F5" s="85"/>
      <c r="G5" s="85"/>
      <c r="H5" s="85"/>
      <c r="I5" s="63"/>
      <c r="J5" s="164" t="s">
        <v>37</v>
      </c>
      <c r="K5" s="165"/>
      <c r="L5" s="64" t="s">
        <v>38</v>
      </c>
      <c r="M5" s="64" t="s">
        <v>39</v>
      </c>
      <c r="N5" s="64" t="s">
        <v>37</v>
      </c>
      <c r="O5" s="64" t="s">
        <v>38</v>
      </c>
      <c r="P5" s="64" t="s">
        <v>39</v>
      </c>
      <c r="Q5" s="85"/>
      <c r="R5" s="64" t="s">
        <v>36</v>
      </c>
      <c r="S5" s="64" t="s">
        <v>42</v>
      </c>
      <c r="T5" s="64" t="s">
        <v>160</v>
      </c>
      <c r="U5" s="64" t="s">
        <v>44</v>
      </c>
      <c r="V5" s="64" t="s">
        <v>45</v>
      </c>
      <c r="W5" s="64" t="s">
        <v>46</v>
      </c>
    </row>
    <row r="6" ht="21" customHeight="1" spans="1:23">
      <c r="A6" s="63"/>
      <c r="B6" s="63"/>
      <c r="C6" s="63"/>
      <c r="D6" s="63"/>
      <c r="E6" s="63"/>
      <c r="F6" s="63"/>
      <c r="G6" s="63"/>
      <c r="H6" s="63"/>
      <c r="I6" s="63"/>
      <c r="J6" s="166" t="s">
        <v>36</v>
      </c>
      <c r="K6" s="116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ht="39.75" customHeight="1" spans="1:23">
      <c r="A7" s="156"/>
      <c r="B7" s="62"/>
      <c r="C7" s="156"/>
      <c r="D7" s="156"/>
      <c r="E7" s="88"/>
      <c r="F7" s="88"/>
      <c r="G7" s="88"/>
      <c r="H7" s="88"/>
      <c r="I7" s="62"/>
      <c r="J7" s="37" t="s">
        <v>36</v>
      </c>
      <c r="K7" s="37" t="s">
        <v>238</v>
      </c>
      <c r="L7" s="88"/>
      <c r="M7" s="88"/>
      <c r="N7" s="88"/>
      <c r="O7" s="88"/>
      <c r="P7" s="88"/>
      <c r="Q7" s="88"/>
      <c r="R7" s="88"/>
      <c r="S7" s="88"/>
      <c r="T7" s="88"/>
      <c r="U7" s="62"/>
      <c r="V7" s="88"/>
      <c r="W7" s="88"/>
    </row>
    <row r="8" ht="15" customHeight="1" spans="1:23">
      <c r="A8" s="157">
        <v>1</v>
      </c>
      <c r="B8" s="157">
        <v>2</v>
      </c>
      <c r="C8" s="157">
        <v>3</v>
      </c>
      <c r="D8" s="157">
        <v>4</v>
      </c>
      <c r="E8" s="157">
        <v>5</v>
      </c>
      <c r="F8" s="157">
        <v>6</v>
      </c>
      <c r="G8" s="157">
        <v>7</v>
      </c>
      <c r="H8" s="157">
        <v>8</v>
      </c>
      <c r="I8" s="157">
        <v>9</v>
      </c>
      <c r="J8" s="157">
        <v>10</v>
      </c>
      <c r="K8" s="157">
        <v>11</v>
      </c>
      <c r="L8" s="167">
        <v>12</v>
      </c>
      <c r="M8" s="167">
        <v>13</v>
      </c>
      <c r="N8" s="167">
        <v>14</v>
      </c>
      <c r="O8" s="167">
        <v>15</v>
      </c>
      <c r="P8" s="167">
        <v>16</v>
      </c>
      <c r="Q8" s="167">
        <v>17</v>
      </c>
      <c r="R8" s="167">
        <v>18</v>
      </c>
      <c r="S8" s="167">
        <v>19</v>
      </c>
      <c r="T8" s="167">
        <v>20</v>
      </c>
      <c r="U8" s="157">
        <v>21</v>
      </c>
      <c r="V8" s="157">
        <v>22</v>
      </c>
      <c r="W8" s="157">
        <v>23</v>
      </c>
    </row>
    <row r="9" ht="21.75" customHeight="1" spans="1:23">
      <c r="A9" s="158"/>
      <c r="B9" s="158"/>
      <c r="C9" s="47" t="s">
        <v>239</v>
      </c>
      <c r="D9" s="158"/>
      <c r="E9" s="158"/>
      <c r="F9" s="158"/>
      <c r="G9" s="158"/>
      <c r="H9" s="158"/>
      <c r="I9" s="168">
        <v>950000</v>
      </c>
      <c r="J9" s="168">
        <v>950000</v>
      </c>
      <c r="K9" s="168">
        <v>950000</v>
      </c>
      <c r="L9" s="168"/>
      <c r="M9" s="168"/>
      <c r="N9" s="122"/>
      <c r="O9" s="122"/>
      <c r="P9" s="169"/>
      <c r="Q9" s="168"/>
      <c r="R9" s="168"/>
      <c r="S9" s="168"/>
      <c r="T9" s="168"/>
      <c r="U9" s="122"/>
      <c r="V9" s="168"/>
      <c r="W9" s="168"/>
    </row>
    <row r="10" ht="21.75" customHeight="1" spans="1:23">
      <c r="A10" s="159" t="s">
        <v>240</v>
      </c>
      <c r="B10" s="159" t="s">
        <v>241</v>
      </c>
      <c r="C10" s="48" t="s">
        <v>239</v>
      </c>
      <c r="D10" s="159" t="s">
        <v>48</v>
      </c>
      <c r="E10" s="159" t="s">
        <v>66</v>
      </c>
      <c r="F10" s="159" t="s">
        <v>166</v>
      </c>
      <c r="G10" s="159" t="s">
        <v>242</v>
      </c>
      <c r="H10" s="159" t="s">
        <v>243</v>
      </c>
      <c r="I10" s="170">
        <v>720000</v>
      </c>
      <c r="J10" s="170">
        <v>720000</v>
      </c>
      <c r="K10" s="170">
        <v>720000</v>
      </c>
      <c r="L10" s="170"/>
      <c r="M10" s="170"/>
      <c r="N10" s="171"/>
      <c r="O10" s="171"/>
      <c r="P10" s="172"/>
      <c r="Q10" s="170"/>
      <c r="R10" s="170"/>
      <c r="S10" s="170"/>
      <c r="T10" s="170"/>
      <c r="U10" s="171"/>
      <c r="V10" s="170"/>
      <c r="W10" s="170"/>
    </row>
    <row r="11" ht="21.75" customHeight="1" spans="1:23">
      <c r="A11" s="159" t="s">
        <v>240</v>
      </c>
      <c r="B11" s="159" t="s">
        <v>241</v>
      </c>
      <c r="C11" s="48" t="s">
        <v>239</v>
      </c>
      <c r="D11" s="159" t="s">
        <v>48</v>
      </c>
      <c r="E11" s="159" t="s">
        <v>66</v>
      </c>
      <c r="F11" s="159" t="s">
        <v>166</v>
      </c>
      <c r="G11" s="159" t="s">
        <v>244</v>
      </c>
      <c r="H11" s="159" t="s">
        <v>245</v>
      </c>
      <c r="I11" s="170">
        <v>230000</v>
      </c>
      <c r="J11" s="170">
        <v>230000</v>
      </c>
      <c r="K11" s="170">
        <v>230000</v>
      </c>
      <c r="L11" s="170"/>
      <c r="M11" s="170"/>
      <c r="N11" s="171"/>
      <c r="O11" s="171"/>
      <c r="P11" s="160"/>
      <c r="Q11" s="170"/>
      <c r="R11" s="170"/>
      <c r="S11" s="170"/>
      <c r="T11" s="170"/>
      <c r="U11" s="171"/>
      <c r="V11" s="170"/>
      <c r="W11" s="170"/>
    </row>
    <row r="12" ht="21.75" customHeight="1" spans="1:23">
      <c r="A12" s="160"/>
      <c r="B12" s="160"/>
      <c r="C12" s="47" t="s">
        <v>246</v>
      </c>
      <c r="D12" s="160"/>
      <c r="E12" s="160"/>
      <c r="F12" s="160"/>
      <c r="G12" s="160"/>
      <c r="H12" s="160"/>
      <c r="I12" s="168">
        <v>50000</v>
      </c>
      <c r="J12" s="168">
        <v>50000</v>
      </c>
      <c r="K12" s="168">
        <v>50000</v>
      </c>
      <c r="L12" s="168"/>
      <c r="M12" s="168"/>
      <c r="N12" s="122"/>
      <c r="O12" s="122"/>
      <c r="P12" s="160"/>
      <c r="Q12" s="168"/>
      <c r="R12" s="168"/>
      <c r="S12" s="168"/>
      <c r="T12" s="168"/>
      <c r="U12" s="122"/>
      <c r="V12" s="168"/>
      <c r="W12" s="168"/>
    </row>
    <row r="13" ht="21.75" customHeight="1" spans="1:23">
      <c r="A13" s="159" t="s">
        <v>240</v>
      </c>
      <c r="B13" s="159" t="s">
        <v>247</v>
      </c>
      <c r="C13" s="48" t="s">
        <v>246</v>
      </c>
      <c r="D13" s="159" t="s">
        <v>48</v>
      </c>
      <c r="E13" s="159" t="s">
        <v>70</v>
      </c>
      <c r="F13" s="159" t="s">
        <v>248</v>
      </c>
      <c r="G13" s="159" t="s">
        <v>242</v>
      </c>
      <c r="H13" s="159" t="s">
        <v>243</v>
      </c>
      <c r="I13" s="170">
        <v>50000</v>
      </c>
      <c r="J13" s="170">
        <v>50000</v>
      </c>
      <c r="K13" s="170">
        <v>50000</v>
      </c>
      <c r="L13" s="170"/>
      <c r="M13" s="170"/>
      <c r="N13" s="171"/>
      <c r="O13" s="171"/>
      <c r="P13" s="160"/>
      <c r="Q13" s="170"/>
      <c r="R13" s="170"/>
      <c r="S13" s="170"/>
      <c r="T13" s="170"/>
      <c r="U13" s="171"/>
      <c r="V13" s="170"/>
      <c r="W13" s="170"/>
    </row>
    <row r="14" ht="21.75" customHeight="1" spans="1:23">
      <c r="A14" s="160"/>
      <c r="B14" s="160"/>
      <c r="C14" s="47" t="s">
        <v>249</v>
      </c>
      <c r="D14" s="160"/>
      <c r="E14" s="160"/>
      <c r="F14" s="160"/>
      <c r="G14" s="160"/>
      <c r="H14" s="160"/>
      <c r="I14" s="168">
        <v>500000</v>
      </c>
      <c r="J14" s="168">
        <v>500000</v>
      </c>
      <c r="K14" s="168">
        <v>500000</v>
      </c>
      <c r="L14" s="168"/>
      <c r="M14" s="168"/>
      <c r="N14" s="122"/>
      <c r="O14" s="122"/>
      <c r="P14" s="160"/>
      <c r="Q14" s="168"/>
      <c r="R14" s="168"/>
      <c r="S14" s="168"/>
      <c r="T14" s="168"/>
      <c r="U14" s="122"/>
      <c r="V14" s="168"/>
      <c r="W14" s="168"/>
    </row>
    <row r="15" ht="21.75" customHeight="1" spans="1:23">
      <c r="A15" s="159" t="s">
        <v>240</v>
      </c>
      <c r="B15" s="159" t="s">
        <v>250</v>
      </c>
      <c r="C15" s="48" t="s">
        <v>249</v>
      </c>
      <c r="D15" s="159" t="s">
        <v>48</v>
      </c>
      <c r="E15" s="159" t="s">
        <v>132</v>
      </c>
      <c r="F15" s="159" t="s">
        <v>251</v>
      </c>
      <c r="G15" s="159" t="s">
        <v>242</v>
      </c>
      <c r="H15" s="159" t="s">
        <v>243</v>
      </c>
      <c r="I15" s="170">
        <v>500000</v>
      </c>
      <c r="J15" s="170">
        <v>500000</v>
      </c>
      <c r="K15" s="170">
        <v>500000</v>
      </c>
      <c r="L15" s="170"/>
      <c r="M15" s="170"/>
      <c r="N15" s="171"/>
      <c r="O15" s="171"/>
      <c r="P15" s="160"/>
      <c r="Q15" s="170"/>
      <c r="R15" s="170"/>
      <c r="S15" s="170"/>
      <c r="T15" s="170"/>
      <c r="U15" s="171"/>
      <c r="V15" s="170"/>
      <c r="W15" s="170"/>
    </row>
    <row r="16" ht="21.75" customHeight="1" spans="1:23">
      <c r="A16" s="160"/>
      <c r="B16" s="160"/>
      <c r="C16" s="47" t="s">
        <v>252</v>
      </c>
      <c r="D16" s="160"/>
      <c r="E16" s="160"/>
      <c r="F16" s="160"/>
      <c r="G16" s="160"/>
      <c r="H16" s="160"/>
      <c r="I16" s="168">
        <v>100000</v>
      </c>
      <c r="J16" s="168">
        <v>100000</v>
      </c>
      <c r="K16" s="168">
        <v>100000</v>
      </c>
      <c r="L16" s="168"/>
      <c r="M16" s="168"/>
      <c r="N16" s="122"/>
      <c r="O16" s="122"/>
      <c r="P16" s="160"/>
      <c r="Q16" s="168"/>
      <c r="R16" s="168"/>
      <c r="S16" s="168"/>
      <c r="T16" s="168"/>
      <c r="U16" s="122"/>
      <c r="V16" s="168"/>
      <c r="W16" s="168"/>
    </row>
    <row r="17" ht="21.75" customHeight="1" spans="1:23">
      <c r="A17" s="159" t="s">
        <v>240</v>
      </c>
      <c r="B17" s="159" t="s">
        <v>253</v>
      </c>
      <c r="C17" s="48" t="s">
        <v>252</v>
      </c>
      <c r="D17" s="159" t="s">
        <v>48</v>
      </c>
      <c r="E17" s="159" t="s">
        <v>70</v>
      </c>
      <c r="F17" s="159" t="s">
        <v>248</v>
      </c>
      <c r="G17" s="159" t="s">
        <v>254</v>
      </c>
      <c r="H17" s="159" t="s">
        <v>255</v>
      </c>
      <c r="I17" s="170">
        <v>100000</v>
      </c>
      <c r="J17" s="170">
        <v>100000</v>
      </c>
      <c r="K17" s="170">
        <v>100000</v>
      </c>
      <c r="L17" s="170"/>
      <c r="M17" s="170"/>
      <c r="N17" s="171"/>
      <c r="O17" s="171"/>
      <c r="P17" s="160"/>
      <c r="Q17" s="170"/>
      <c r="R17" s="170"/>
      <c r="S17" s="170"/>
      <c r="T17" s="170"/>
      <c r="U17" s="171"/>
      <c r="V17" s="170"/>
      <c r="W17" s="170"/>
    </row>
    <row r="18" ht="21.75" customHeight="1" spans="1:23">
      <c r="A18" s="160"/>
      <c r="B18" s="160"/>
      <c r="C18" s="47" t="s">
        <v>256</v>
      </c>
      <c r="D18" s="160"/>
      <c r="E18" s="160"/>
      <c r="F18" s="160"/>
      <c r="G18" s="160"/>
      <c r="H18" s="160"/>
      <c r="I18" s="168">
        <v>300000</v>
      </c>
      <c r="J18" s="168">
        <v>300000</v>
      </c>
      <c r="K18" s="168">
        <v>300000</v>
      </c>
      <c r="L18" s="168"/>
      <c r="M18" s="168"/>
      <c r="N18" s="122"/>
      <c r="O18" s="122"/>
      <c r="P18" s="160"/>
      <c r="Q18" s="168"/>
      <c r="R18" s="168"/>
      <c r="S18" s="168"/>
      <c r="T18" s="168"/>
      <c r="U18" s="122"/>
      <c r="V18" s="168"/>
      <c r="W18" s="168"/>
    </row>
    <row r="19" ht="21.75" customHeight="1" spans="1:23">
      <c r="A19" s="159" t="s">
        <v>240</v>
      </c>
      <c r="B19" s="159" t="s">
        <v>257</v>
      </c>
      <c r="C19" s="48" t="s">
        <v>256</v>
      </c>
      <c r="D19" s="159" t="s">
        <v>48</v>
      </c>
      <c r="E19" s="159" t="s">
        <v>133</v>
      </c>
      <c r="F19" s="159" t="s">
        <v>258</v>
      </c>
      <c r="G19" s="159" t="s">
        <v>259</v>
      </c>
      <c r="H19" s="159" t="s">
        <v>260</v>
      </c>
      <c r="I19" s="170">
        <v>300000</v>
      </c>
      <c r="J19" s="170">
        <v>300000</v>
      </c>
      <c r="K19" s="170">
        <v>300000</v>
      </c>
      <c r="L19" s="170"/>
      <c r="M19" s="170"/>
      <c r="N19" s="171"/>
      <c r="O19" s="171"/>
      <c r="P19" s="160"/>
      <c r="Q19" s="170"/>
      <c r="R19" s="170"/>
      <c r="S19" s="170"/>
      <c r="T19" s="170"/>
      <c r="U19" s="171"/>
      <c r="V19" s="170"/>
      <c r="W19" s="170"/>
    </row>
    <row r="20" ht="18.75" customHeight="1" spans="1:23">
      <c r="A20" s="161" t="s">
        <v>107</v>
      </c>
      <c r="B20" s="162"/>
      <c r="C20" s="162"/>
      <c r="D20" s="162"/>
      <c r="E20" s="162"/>
      <c r="F20" s="162"/>
      <c r="G20" s="162"/>
      <c r="H20" s="163"/>
      <c r="I20" s="168">
        <v>1900000</v>
      </c>
      <c r="J20" s="168">
        <v>1900000</v>
      </c>
      <c r="K20" s="170">
        <v>1900000</v>
      </c>
      <c r="L20" s="168"/>
      <c r="M20" s="168"/>
      <c r="N20" s="168"/>
      <c r="O20" s="168"/>
      <c r="P20" s="169"/>
      <c r="Q20" s="168"/>
      <c r="R20" s="168"/>
      <c r="S20" s="168"/>
      <c r="T20" s="168"/>
      <c r="U20" s="171"/>
      <c r="V20" s="168"/>
      <c r="W20" s="168"/>
    </row>
  </sheetData>
  <mergeCells count="28">
    <mergeCell ref="A2:W2"/>
    <mergeCell ref="A3:H3"/>
    <mergeCell ref="J4:M4"/>
    <mergeCell ref="N4:P4"/>
    <mergeCell ref="R4:W4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60" orientation="landscape" useFirstPageNumber="1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24"/>
  <sheetViews>
    <sheetView zoomScale="83" zoomScaleNormal="83" workbookViewId="0">
      <selection activeCell="A22" sqref="A22:A24"/>
    </sheetView>
  </sheetViews>
  <sheetFormatPr defaultColWidth="9.14285714285714" defaultRowHeight="12" customHeight="1"/>
  <cols>
    <col min="1" max="1" width="34.2857142857143" style="2" customWidth="1"/>
    <col min="2" max="2" width="15.1428571428571" style="4" customWidth="1"/>
    <col min="3" max="3" width="48" style="2" customWidth="1"/>
    <col min="4" max="4" width="17.2857142857143" style="2" customWidth="1"/>
    <col min="5" max="5" width="13.2857142857143" style="2" customWidth="1"/>
    <col min="6" max="6" width="23.5714285714286" style="2" customWidth="1"/>
    <col min="7" max="7" width="11.2857142857143" style="4" customWidth="1"/>
    <col min="8" max="8" width="13.1428571428571" style="2" customWidth="1"/>
    <col min="9" max="10" width="12.4285714285714" style="4" customWidth="1"/>
    <col min="11" max="11" width="84.1428571428571" style="2" customWidth="1"/>
    <col min="12" max="16384" width="9.14285714285714" style="4" customWidth="1"/>
  </cols>
  <sheetData>
    <row r="1" ht="15" customHeight="1" spans="11:11">
      <c r="K1" s="108"/>
    </row>
    <row r="2" ht="28.5" customHeight="1" spans="1:11">
      <c r="A2" s="32" t="s">
        <v>261</v>
      </c>
      <c r="B2" s="33"/>
      <c r="C2" s="34"/>
      <c r="D2" s="34"/>
      <c r="E2" s="34"/>
      <c r="F2" s="34"/>
      <c r="G2" s="33"/>
      <c r="H2" s="34"/>
      <c r="I2" s="33"/>
      <c r="J2" s="33"/>
      <c r="K2" s="34"/>
    </row>
    <row r="3" ht="17.25" customHeight="1" spans="1:2">
      <c r="A3" s="35" t="s">
        <v>1</v>
      </c>
      <c r="B3" s="36"/>
    </row>
    <row r="4" ht="44.25" customHeight="1" spans="1:11">
      <c r="A4" s="37" t="s">
        <v>262</v>
      </c>
      <c r="B4" s="38" t="s">
        <v>145</v>
      </c>
      <c r="C4" s="37" t="s">
        <v>263</v>
      </c>
      <c r="D4" s="37" t="s">
        <v>264</v>
      </c>
      <c r="E4" s="37" t="s">
        <v>265</v>
      </c>
      <c r="F4" s="37" t="s">
        <v>266</v>
      </c>
      <c r="G4" s="38" t="s">
        <v>267</v>
      </c>
      <c r="H4" s="37" t="s">
        <v>268</v>
      </c>
      <c r="I4" s="38" t="s">
        <v>269</v>
      </c>
      <c r="J4" s="38" t="s">
        <v>270</v>
      </c>
      <c r="K4" s="37" t="s">
        <v>271</v>
      </c>
    </row>
    <row r="5" ht="14.25" customHeight="1" spans="1:11">
      <c r="A5" s="37">
        <v>1</v>
      </c>
      <c r="B5" s="38">
        <v>2</v>
      </c>
      <c r="C5" s="37">
        <v>3</v>
      </c>
      <c r="D5" s="37">
        <v>4</v>
      </c>
      <c r="E5" s="37">
        <v>5</v>
      </c>
      <c r="F5" s="37">
        <v>6</v>
      </c>
      <c r="G5" s="38">
        <v>7</v>
      </c>
      <c r="H5" s="37">
        <v>8</v>
      </c>
      <c r="I5" s="38">
        <v>9</v>
      </c>
      <c r="J5" s="38">
        <v>10</v>
      </c>
      <c r="K5" s="37">
        <v>11</v>
      </c>
    </row>
    <row r="6" ht="27" customHeight="1" spans="1:11">
      <c r="A6" s="48" t="s">
        <v>48</v>
      </c>
      <c r="B6" s="145"/>
      <c r="C6" s="42"/>
      <c r="D6" s="42"/>
      <c r="E6" s="42"/>
      <c r="F6" s="43"/>
      <c r="G6" s="44"/>
      <c r="H6" s="43"/>
      <c r="I6" s="44"/>
      <c r="J6" s="44"/>
      <c r="K6" s="43"/>
    </row>
    <row r="7" ht="25" customHeight="1" spans="1:11">
      <c r="A7" s="48" t="s">
        <v>50</v>
      </c>
      <c r="B7" s="47" t="s">
        <v>162</v>
      </c>
      <c r="C7" s="47" t="s">
        <v>162</v>
      </c>
      <c r="D7" s="47" t="s">
        <v>162</v>
      </c>
      <c r="E7" s="47" t="s">
        <v>162</v>
      </c>
      <c r="F7" s="48" t="s">
        <v>162</v>
      </c>
      <c r="G7" s="47" t="s">
        <v>162</v>
      </c>
      <c r="H7" s="48" t="s">
        <v>162</v>
      </c>
      <c r="I7" s="47" t="s">
        <v>162</v>
      </c>
      <c r="J7" s="47" t="s">
        <v>162</v>
      </c>
      <c r="K7" s="48" t="s">
        <v>162</v>
      </c>
    </row>
    <row r="8" ht="32" customHeight="1" spans="1:11">
      <c r="A8" s="146" t="s">
        <v>272</v>
      </c>
      <c r="B8" s="146" t="s">
        <v>247</v>
      </c>
      <c r="C8" s="146" t="s">
        <v>273</v>
      </c>
      <c r="D8" s="47" t="s">
        <v>274</v>
      </c>
      <c r="E8" s="47" t="s">
        <v>275</v>
      </c>
      <c r="F8" s="48" t="s">
        <v>276</v>
      </c>
      <c r="G8" s="47" t="s">
        <v>277</v>
      </c>
      <c r="H8" s="48" t="s">
        <v>278</v>
      </c>
      <c r="I8" s="47" t="s">
        <v>279</v>
      </c>
      <c r="J8" s="47" t="s">
        <v>280</v>
      </c>
      <c r="K8" s="48" t="s">
        <v>281</v>
      </c>
    </row>
    <row r="9" ht="65" customHeight="1" spans="1:11">
      <c r="A9" s="147"/>
      <c r="B9" s="148"/>
      <c r="C9" s="147"/>
      <c r="D9" s="47" t="s">
        <v>282</v>
      </c>
      <c r="E9" s="47" t="s">
        <v>283</v>
      </c>
      <c r="F9" s="48" t="s">
        <v>273</v>
      </c>
      <c r="G9" s="47" t="s">
        <v>277</v>
      </c>
      <c r="H9" s="48" t="s">
        <v>284</v>
      </c>
      <c r="I9" s="47" t="s">
        <v>162</v>
      </c>
      <c r="J9" s="47" t="s">
        <v>285</v>
      </c>
      <c r="K9" s="48" t="s">
        <v>273</v>
      </c>
    </row>
    <row r="10" ht="33" customHeight="1" spans="1:11">
      <c r="A10" s="149"/>
      <c r="B10" s="150"/>
      <c r="C10" s="149"/>
      <c r="D10" s="47" t="s">
        <v>286</v>
      </c>
      <c r="E10" s="47" t="s">
        <v>287</v>
      </c>
      <c r="F10" s="48" t="s">
        <v>288</v>
      </c>
      <c r="G10" s="47" t="s">
        <v>289</v>
      </c>
      <c r="H10" s="48" t="s">
        <v>290</v>
      </c>
      <c r="I10" s="47" t="s">
        <v>291</v>
      </c>
      <c r="J10" s="47" t="s">
        <v>280</v>
      </c>
      <c r="K10" s="48" t="s">
        <v>292</v>
      </c>
    </row>
    <row r="11" ht="35" customHeight="1" spans="1:11">
      <c r="A11" s="146" t="s">
        <v>293</v>
      </c>
      <c r="B11" s="146" t="s">
        <v>257</v>
      </c>
      <c r="C11" s="146" t="s">
        <v>294</v>
      </c>
      <c r="D11" s="47" t="s">
        <v>274</v>
      </c>
      <c r="E11" s="47" t="s">
        <v>275</v>
      </c>
      <c r="F11" s="48" t="s">
        <v>295</v>
      </c>
      <c r="G11" s="47" t="s">
        <v>289</v>
      </c>
      <c r="H11" s="48" t="s">
        <v>296</v>
      </c>
      <c r="I11" s="47" t="s">
        <v>297</v>
      </c>
      <c r="J11" s="47" t="s">
        <v>280</v>
      </c>
      <c r="K11" s="48" t="s">
        <v>298</v>
      </c>
    </row>
    <row r="12" ht="35" customHeight="1" spans="1:11">
      <c r="A12" s="147"/>
      <c r="B12" s="148"/>
      <c r="C12" s="147"/>
      <c r="D12" s="47" t="s">
        <v>274</v>
      </c>
      <c r="E12" s="47" t="s">
        <v>299</v>
      </c>
      <c r="F12" s="48" t="s">
        <v>300</v>
      </c>
      <c r="G12" s="47" t="s">
        <v>277</v>
      </c>
      <c r="H12" s="48" t="s">
        <v>301</v>
      </c>
      <c r="I12" s="47" t="s">
        <v>162</v>
      </c>
      <c r="J12" s="47" t="s">
        <v>285</v>
      </c>
      <c r="K12" s="48" t="s">
        <v>302</v>
      </c>
    </row>
    <row r="13" ht="35" customHeight="1" spans="1:11">
      <c r="A13" s="147"/>
      <c r="B13" s="148"/>
      <c r="C13" s="147"/>
      <c r="D13" s="47" t="s">
        <v>274</v>
      </c>
      <c r="E13" s="47" t="s">
        <v>303</v>
      </c>
      <c r="F13" s="48" t="s">
        <v>304</v>
      </c>
      <c r="G13" s="47" t="s">
        <v>305</v>
      </c>
      <c r="H13" s="48" t="s">
        <v>296</v>
      </c>
      <c r="I13" s="47" t="s">
        <v>306</v>
      </c>
      <c r="J13" s="47" t="s">
        <v>280</v>
      </c>
      <c r="K13" s="48" t="s">
        <v>304</v>
      </c>
    </row>
    <row r="14" ht="35" customHeight="1" spans="1:11">
      <c r="A14" s="147"/>
      <c r="B14" s="148"/>
      <c r="C14" s="147"/>
      <c r="D14" s="47" t="s">
        <v>282</v>
      </c>
      <c r="E14" s="47" t="s">
        <v>307</v>
      </c>
      <c r="F14" s="48" t="s">
        <v>308</v>
      </c>
      <c r="G14" s="47" t="s">
        <v>277</v>
      </c>
      <c r="H14" s="48" t="s">
        <v>309</v>
      </c>
      <c r="I14" s="47" t="s">
        <v>162</v>
      </c>
      <c r="J14" s="47" t="s">
        <v>285</v>
      </c>
      <c r="K14" s="48" t="s">
        <v>308</v>
      </c>
    </row>
    <row r="15" ht="35" customHeight="1" spans="1:11">
      <c r="A15" s="149"/>
      <c r="B15" s="150"/>
      <c r="C15" s="149"/>
      <c r="D15" s="47" t="s">
        <v>286</v>
      </c>
      <c r="E15" s="47" t="s">
        <v>287</v>
      </c>
      <c r="F15" s="48" t="s">
        <v>310</v>
      </c>
      <c r="G15" s="47" t="s">
        <v>289</v>
      </c>
      <c r="H15" s="48" t="s">
        <v>290</v>
      </c>
      <c r="I15" s="47" t="s">
        <v>291</v>
      </c>
      <c r="J15" s="47" t="s">
        <v>280</v>
      </c>
      <c r="K15" s="48" t="s">
        <v>311</v>
      </c>
    </row>
    <row r="16" ht="34" customHeight="1" spans="1:11">
      <c r="A16" s="146" t="s">
        <v>312</v>
      </c>
      <c r="B16" s="146" t="s">
        <v>241</v>
      </c>
      <c r="C16" s="146" t="s">
        <v>313</v>
      </c>
      <c r="D16" s="47" t="s">
        <v>274</v>
      </c>
      <c r="E16" s="47" t="s">
        <v>275</v>
      </c>
      <c r="F16" s="48" t="s">
        <v>276</v>
      </c>
      <c r="G16" s="47" t="s">
        <v>277</v>
      </c>
      <c r="H16" s="48" t="s">
        <v>314</v>
      </c>
      <c r="I16" s="47" t="s">
        <v>279</v>
      </c>
      <c r="J16" s="47" t="s">
        <v>280</v>
      </c>
      <c r="K16" s="48" t="s">
        <v>315</v>
      </c>
    </row>
    <row r="17" ht="54.75" customHeight="1" spans="1:11">
      <c r="A17" s="147"/>
      <c r="B17" s="148"/>
      <c r="C17" s="147"/>
      <c r="D17" s="47" t="s">
        <v>282</v>
      </c>
      <c r="E17" s="47" t="s">
        <v>283</v>
      </c>
      <c r="F17" s="48" t="s">
        <v>316</v>
      </c>
      <c r="G17" s="47" t="s">
        <v>277</v>
      </c>
      <c r="H17" s="48" t="s">
        <v>317</v>
      </c>
      <c r="I17" s="47" t="s">
        <v>162</v>
      </c>
      <c r="J17" s="47" t="s">
        <v>285</v>
      </c>
      <c r="K17" s="48" t="s">
        <v>316</v>
      </c>
    </row>
    <row r="18" ht="36" customHeight="1" spans="1:11">
      <c r="A18" s="149"/>
      <c r="B18" s="150"/>
      <c r="C18" s="149"/>
      <c r="D18" s="47" t="s">
        <v>286</v>
      </c>
      <c r="E18" s="47" t="s">
        <v>287</v>
      </c>
      <c r="F18" s="48" t="s">
        <v>318</v>
      </c>
      <c r="G18" s="47" t="s">
        <v>289</v>
      </c>
      <c r="H18" s="48" t="s">
        <v>290</v>
      </c>
      <c r="I18" s="47" t="s">
        <v>291</v>
      </c>
      <c r="J18" s="47" t="s">
        <v>280</v>
      </c>
      <c r="K18" s="48" t="s">
        <v>319</v>
      </c>
    </row>
    <row r="19" ht="54.75" customHeight="1" spans="1:11">
      <c r="A19" s="146" t="s">
        <v>320</v>
      </c>
      <c r="B19" s="146" t="s">
        <v>253</v>
      </c>
      <c r="C19" s="146" t="s">
        <v>321</v>
      </c>
      <c r="D19" s="47" t="s">
        <v>274</v>
      </c>
      <c r="E19" s="47" t="s">
        <v>275</v>
      </c>
      <c r="F19" s="48" t="s">
        <v>276</v>
      </c>
      <c r="G19" s="47" t="s">
        <v>277</v>
      </c>
      <c r="H19" s="48" t="s">
        <v>322</v>
      </c>
      <c r="I19" s="47" t="s">
        <v>279</v>
      </c>
      <c r="J19" s="47" t="s">
        <v>280</v>
      </c>
      <c r="K19" s="48" t="s">
        <v>323</v>
      </c>
    </row>
    <row r="20" ht="54.75" customHeight="1" spans="1:11">
      <c r="A20" s="147"/>
      <c r="B20" s="148"/>
      <c r="C20" s="147"/>
      <c r="D20" s="47" t="s">
        <v>282</v>
      </c>
      <c r="E20" s="47" t="s">
        <v>283</v>
      </c>
      <c r="F20" s="48" t="s">
        <v>324</v>
      </c>
      <c r="G20" s="47" t="s">
        <v>277</v>
      </c>
      <c r="H20" s="48" t="s">
        <v>324</v>
      </c>
      <c r="I20" s="47" t="s">
        <v>162</v>
      </c>
      <c r="J20" s="47" t="s">
        <v>285</v>
      </c>
      <c r="K20" s="48" t="s">
        <v>325</v>
      </c>
    </row>
    <row r="21" ht="77" customHeight="1" spans="1:11">
      <c r="A21" s="149"/>
      <c r="B21" s="150"/>
      <c r="C21" s="149"/>
      <c r="D21" s="47" t="s">
        <v>286</v>
      </c>
      <c r="E21" s="47" t="s">
        <v>287</v>
      </c>
      <c r="F21" s="48" t="s">
        <v>326</v>
      </c>
      <c r="G21" s="47" t="s">
        <v>289</v>
      </c>
      <c r="H21" s="48" t="s">
        <v>290</v>
      </c>
      <c r="I21" s="47" t="s">
        <v>291</v>
      </c>
      <c r="J21" s="47" t="s">
        <v>280</v>
      </c>
      <c r="K21" s="48" t="s">
        <v>327</v>
      </c>
    </row>
    <row r="22" ht="42" customHeight="1" spans="1:11">
      <c r="A22" s="146" t="s">
        <v>328</v>
      </c>
      <c r="B22" s="146" t="s">
        <v>250</v>
      </c>
      <c r="C22" s="146" t="s">
        <v>329</v>
      </c>
      <c r="D22" s="47" t="s">
        <v>274</v>
      </c>
      <c r="E22" s="47" t="s">
        <v>275</v>
      </c>
      <c r="F22" s="48" t="s">
        <v>276</v>
      </c>
      <c r="G22" s="47" t="s">
        <v>277</v>
      </c>
      <c r="H22" s="48" t="s">
        <v>330</v>
      </c>
      <c r="I22" s="47" t="s">
        <v>279</v>
      </c>
      <c r="J22" s="47" t="s">
        <v>280</v>
      </c>
      <c r="K22" s="48" t="s">
        <v>331</v>
      </c>
    </row>
    <row r="23" ht="33" customHeight="1" spans="1:11">
      <c r="A23" s="147"/>
      <c r="B23" s="148"/>
      <c r="C23" s="147"/>
      <c r="D23" s="47" t="s">
        <v>282</v>
      </c>
      <c r="E23" s="47" t="s">
        <v>283</v>
      </c>
      <c r="F23" s="48" t="s">
        <v>332</v>
      </c>
      <c r="G23" s="47" t="s">
        <v>277</v>
      </c>
      <c r="H23" s="48" t="s">
        <v>126</v>
      </c>
      <c r="I23" s="47" t="s">
        <v>333</v>
      </c>
      <c r="J23" s="47" t="s">
        <v>280</v>
      </c>
      <c r="K23" s="48" t="s">
        <v>334</v>
      </c>
    </row>
    <row r="24" ht="33" customHeight="1" spans="1:11">
      <c r="A24" s="149"/>
      <c r="B24" s="150"/>
      <c r="C24" s="149"/>
      <c r="D24" s="47" t="s">
        <v>286</v>
      </c>
      <c r="E24" s="47" t="s">
        <v>287</v>
      </c>
      <c r="F24" s="48" t="s">
        <v>335</v>
      </c>
      <c r="G24" s="47" t="s">
        <v>289</v>
      </c>
      <c r="H24" s="48" t="s">
        <v>290</v>
      </c>
      <c r="I24" s="47" t="s">
        <v>291</v>
      </c>
      <c r="J24" s="47" t="s">
        <v>280</v>
      </c>
      <c r="K24" s="48" t="s">
        <v>336</v>
      </c>
    </row>
  </sheetData>
  <mergeCells count="17">
    <mergeCell ref="A2:K2"/>
    <mergeCell ref="A3:I3"/>
    <mergeCell ref="A8:A10"/>
    <mergeCell ref="A11:A15"/>
    <mergeCell ref="A16:A18"/>
    <mergeCell ref="A19:A21"/>
    <mergeCell ref="A22:A24"/>
    <mergeCell ref="B8:B10"/>
    <mergeCell ref="B11:B15"/>
    <mergeCell ref="B16:B18"/>
    <mergeCell ref="B19:B21"/>
    <mergeCell ref="B22:B24"/>
    <mergeCell ref="C8:C10"/>
    <mergeCell ref="C11:C15"/>
    <mergeCell ref="C16:C18"/>
    <mergeCell ref="C19:C21"/>
    <mergeCell ref="C22:C24"/>
  </mergeCells>
  <printOptions horizontalCentered="1"/>
  <pageMargins left="0.354166666666667" right="0.235416666666667" top="0.75" bottom="0.75" header="0" footer="0"/>
  <pageSetup paperSize="9" scale="53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2022-02-21T02:15:00Z</dcterms:created>
  <dcterms:modified xsi:type="dcterms:W3CDTF">2022-02-22T09:43:04Z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