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500" firstSheet="9" activeTab="11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<sst xmlns="http://schemas.openxmlformats.org/spreadsheetml/2006/main" count="1208" uniqueCount="409">
  <si>
    <t>1.财务收支预算总表</t>
  </si>
  <si>
    <t>单位名称：双江拉祜族佤族布朗族傣族自治县融媒体中心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</si>
  <si>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</si>
  <si>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</si>
  <si>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</si>
  <si>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</si>
  <si>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</si>
  <si>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</si>
  <si>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</si>
  <si>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一、文化旅游体育与传媒支出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</si>
  <si>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</si>
  <si>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</si>
  <si>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</si>
  <si>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</si>
  <si>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</si>
  <si>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</si>
  <si>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</si>
  <si>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</si>
  <si>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</si>
  <si>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</si>
  <si>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</si>
  <si>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</si>
  <si>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</si>
  <si>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</si>
  <si>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</si>
  <si>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</si>
  <si>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</si>
  <si>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</si>
  <si>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</si>
  <si>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</si>
  <si>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</si>
  <si>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</si>
  <si>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</si>
  <si>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</si>
  <si>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</si>
  <si>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</si>
  <si>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</si>
  <si>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</si>
  <si>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</si>
  <si>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</si>
  <si>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</si>
  <si>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</si>
  <si>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</si>
  <si>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</si>
  <si>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</si>
  <si>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</si>
  <si>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</si>
  <si>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416</t>
  </si>
  <si>
    <t>双江拉祜族佤族布朗族傣族自治县融媒体中心</t>
  </si>
  <si>
    <t>416001</t>
  </si>
  <si>
    <t xml:space="preserve">  双江拉祜族佤族布朗族傣族自治县融媒体中心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</si>
  <si>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</si>
  <si>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</si>
  <si>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</si>
  <si>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</si>
  <si>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</si>
  <si>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</si>
  <si>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</si>
  <si>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</si>
  <si>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</si>
  <si>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</si>
  <si>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</si>
  <si>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</si>
  <si>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</si>
  <si>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20708</t>
  </si>
  <si>
    <t xml:space="preserve">  广播电视</t>
  </si>
  <si>
    <t>2070899</t>
  </si>
  <si>
    <t xml:space="preserve">    其他广播电视支出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</si>
  <si>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</si>
  <si>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</si>
  <si>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</si>
  <si>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</si>
  <si>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</si>
  <si>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</si>
  <si>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</si>
  <si>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</si>
  <si>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</si>
  <si>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</si>
  <si>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</si>
  <si>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</si>
  <si>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</si>
  <si>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</si>
  <si>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</si>
  <si>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</si>
  <si>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</si>
  <si>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</si>
  <si>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</si>
  <si>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</si>
  <si>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</si>
  <si>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</si>
  <si>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</si>
  <si>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</si>
  <si>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</si>
  <si>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</si>
  <si>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</si>
  <si>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</si>
  <si>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</si>
  <si>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</si>
  <si>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</si>
  <si>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</si>
  <si>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</si>
  <si>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</si>
  <si>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</si>
  <si>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</si>
  <si>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</si>
  <si>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</si>
  <si>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</si>
  <si>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</si>
  <si>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</si>
  <si>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</si>
  <si>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</si>
  <si>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</si>
  <si>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</si>
  <si>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</si>
  <si>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</si>
  <si>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</si>
  <si>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</si>
  <si>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</si>
  <si>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</si>
  <si>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</si>
  <si>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</si>
  <si>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</si>
  <si>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</si>
  <si>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</si>
  <si>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</si>
  <si>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</si>
  <si>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</si>
  <si>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</si>
  <si>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</si>
  <si>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</si>
  <si>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</si>
  <si>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</si>
  <si>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</si>
  <si>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</si>
  <si>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</si>
  <si>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</si>
  <si>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</si>
  <si>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</si>
  <si>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</si>
  <si>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</si>
  <si>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</si>
  <si>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</si>
  <si>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</si>
  <si>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</si>
  <si>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</si>
  <si>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</si>
  <si>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</si>
  <si>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</si>
  <si>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</si>
  <si>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</si>
  <si>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</si>
  <si>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双江拉祜族佤族布朗族傣族自治县融媒体中心</t>
  </si>
  <si>
    <t>530925210000000002447</t>
  </si>
  <si>
    <t>事业人员工资支出</t>
  </si>
  <si>
    <t>其他广播电视支出</t>
  </si>
  <si>
    <t>30101</t>
  </si>
  <si>
    <t>基本工资</t>
  </si>
  <si>
    <t>30102</t>
  </si>
  <si>
    <t>津贴补贴</t>
  </si>
  <si>
    <t>30107</t>
  </si>
  <si>
    <t>绩效工资</t>
  </si>
  <si>
    <t>530925210000000002578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</si>
  <si>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</si>
  <si>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</si>
  <si>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</si>
  <si>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</si>
  <si>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</si>
  <si>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</si>
  <si>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</si>
  <si>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</si>
  <si>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</si>
  <si>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</si>
  <si>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</si>
  <si>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</si>
  <si>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其他社会保障和就业支出</t>
  </si>
  <si>
    <t>其他行政事业单位医疗支出</t>
  </si>
  <si>
    <t>其他残疾人事业支出</t>
  </si>
  <si>
    <t>530925210000000002579</t>
  </si>
  <si>
    <t>住房公积金</t>
  </si>
  <si>
    <t>30113</t>
  </si>
  <si>
    <t>530925210000000000908</t>
  </si>
  <si>
    <t>一般公用经费</t>
  </si>
  <si>
    <t>30201</t>
  </si>
  <si>
    <t>办公费</t>
  </si>
  <si>
    <t>530925210000000002582</t>
  </si>
  <si>
    <t>30217</t>
  </si>
  <si>
    <t>30206</t>
  </si>
  <si>
    <t>电费</t>
  </si>
  <si>
    <t>30205</t>
  </si>
  <si>
    <t>水费</t>
  </si>
  <si>
    <t>530925210000000003029</t>
  </si>
  <si>
    <t>工会经费</t>
  </si>
  <si>
    <t>30228</t>
  </si>
  <si>
    <t>530925210000000002581</t>
  </si>
  <si>
    <t>公务用车运行维护费</t>
  </si>
  <si>
    <t>30231</t>
  </si>
  <si>
    <t>530925210000000003352</t>
  </si>
  <si>
    <t>部门临聘人员劳务支出</t>
  </si>
  <si>
    <t>30226</t>
  </si>
  <si>
    <t>劳务费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</si>
  <si>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</si>
  <si>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</si>
  <si>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</si>
  <si>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</si>
  <si>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</si>
  <si>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</si>
  <si>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“七彩云端”基础服务平台项目专项资金</t>
  </si>
  <si>
    <t>事业发展类</t>
  </si>
  <si>
    <t>530925210000000002442</t>
  </si>
  <si>
    <t>30213</t>
  </si>
  <si>
    <t>维修（护）费</t>
  </si>
  <si>
    <t>“七彩云端”平台二级等保（网络安全）检测专项经费</t>
  </si>
  <si>
    <t>530925210000000002448</t>
  </si>
  <si>
    <t>对外宣传工作经费</t>
  </si>
  <si>
    <t>530925210000000001978</t>
  </si>
  <si>
    <t>非税安排宣传工作专项资金</t>
  </si>
  <si>
    <t>530925210000000002466</t>
  </si>
  <si>
    <t>融媒体中心制播能力提升专项资金</t>
  </si>
  <si>
    <t>530925221100000491909</t>
  </si>
  <si>
    <t>31003</t>
  </si>
  <si>
    <t>专用设备购置</t>
  </si>
  <si>
    <t>双江网维护服务项目专项资金</t>
  </si>
  <si>
    <t>530925210000000002454</t>
  </si>
  <si>
    <t>双江县新闻生产发布项目专项资金</t>
  </si>
  <si>
    <t>530925210000000002453</t>
  </si>
  <si>
    <t>县级融媒体平台生产发布硬件运行维护项目专项资金</t>
  </si>
  <si>
    <t>530925210000000002164</t>
  </si>
  <si>
    <t>县讯《双江》印刷费和稿费专项资金</t>
  </si>
  <si>
    <t>530925210000000002452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</si>
  <si>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</si>
  <si>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</si>
  <si>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</si>
  <si>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</si>
  <si>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</si>
  <si>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</si>
  <si>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</si>
  <si>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</si>
  <si>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</si>
  <si>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</si>
  <si>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</si>
  <si>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双江网维护服务项目专项资金</t>
  </si>
  <si>
    <t>发挥主流媒体的舆论引导作用，引导社会热点，不断 推动多媒体融合发展，积极打造全程媒体、全息媒体、全员媒体、全效媒体。</t>
  </si>
  <si>
    <t xml:space="preserve">      产出指标</t>
  </si>
  <si>
    <t>数量指标</t>
  </si>
  <si>
    <t>宣传活动举办次数</t>
  </si>
  <si>
    <t>&gt;=</t>
  </si>
  <si>
    <t>36</t>
  </si>
  <si>
    <t>次</t>
  </si>
  <si>
    <t>定量指标</t>
  </si>
  <si>
    <t>反映组织宣传活动次数的情况。</t>
  </si>
  <si>
    <t>质量指标</t>
  </si>
  <si>
    <t>错漏率</t>
  </si>
  <si>
    <t>&lt;=</t>
  </si>
  <si>
    <t>0.5</t>
  </si>
  <si>
    <t>%</t>
  </si>
  <si>
    <t>错漏率=发生错漏的宣传信息条数/发布信息总条数*100%</t>
  </si>
  <si>
    <t xml:space="preserve">      效益指标</t>
  </si>
  <si>
    <t>社会效益指标</t>
  </si>
  <si>
    <t>宣传活动参与人次</t>
  </si>
  <si>
    <t>450</t>
  </si>
  <si>
    <t>人次</t>
  </si>
  <si>
    <t>反映宣传活动参与人次情况。</t>
  </si>
  <si>
    <t xml:space="preserve">      满意度指标</t>
  </si>
  <si>
    <t>服务对象满意度指标</t>
  </si>
  <si>
    <t>社会公众满意度</t>
  </si>
  <si>
    <t>96</t>
  </si>
  <si>
    <t>反映社会公众对宣传的满意程度。</t>
  </si>
  <si>
    <t xml:space="preserve">    “七彩云端”基础服务平台项目专项资金</t>
  </si>
  <si>
    <t>七彩云强化用户服务，通过有效服务才能建立同群众和用户的有效连接。开发政务服务，汇聚政务微博、微信、客户端，当地政府部门入驻当地电子政务大厅发布信息，入驻“民声”问政系统回应百姓诉求，从而督促各级党政领导干部，让融媒体中心成为了解群众、贴近群众、为群众排忧解难的新途径，成为发扬人民民主、接受人民监督的新渠道。</t>
  </si>
  <si>
    <t>发布稿件数量</t>
  </si>
  <si>
    <t>1150</t>
  </si>
  <si>
    <t>篇</t>
  </si>
  <si>
    <t>反映通过相关媒体、网络等发布或推送稿件的篇数情况。</t>
  </si>
  <si>
    <t>发布稿件（短视频）原创率</t>
  </si>
  <si>
    <t>发布稿件（短视频）原创率=发布或推送的原创稿件（短视频）数量/发布或推送的稿件（短视频）总数量*100%
适用于有原创要求的稿件或短视频，如购买信息、转载等没有自创要求的不适用该指标。</t>
  </si>
  <si>
    <t>1250</t>
  </si>
  <si>
    <t xml:space="preserve">    “七彩云端”平台二级等保（网络安全）检测专项经费</t>
  </si>
  <si>
    <t>实现电视、互联网、报纸、七彩云等媒体发布网络安全。</t>
  </si>
  <si>
    <t>500</t>
  </si>
  <si>
    <t>及时率</t>
  </si>
  <si>
    <t>天</t>
  </si>
  <si>
    <t>反映事实发生与作为宣传事实发生之间的时间差距情况。</t>
  </si>
  <si>
    <t>宣传内容知晓率</t>
  </si>
  <si>
    <t>95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</si>
  <si>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</si>
  <si>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 xml:space="preserve">    非税安排宣传工作专项资金</t>
  </si>
  <si>
    <t>始终坚持围绕中心、服务大局，始终坚持“团结稳定鼓劲，正面宣传为主”的方针，牢牢把握舆论引导权，强化新闻策划，依托媒体融合宣传矩阵，大力宣传全县乡村振兴、脱贫攻坚、产业建设、文旅融合、民生改善以及党的建设等重大举措，大力宣传全县各族干部群众抢抓机遇、乘势而上、奋力发展的良好精神风貌。坚持“走出去请进来”，加强与中央省市媒体联合，力争新闻宣传工作有新的更大的突破。确保无安全播出事故发生。</t>
  </si>
  <si>
    <t>4350</t>
  </si>
  <si>
    <t>2390</t>
  </si>
  <si>
    <t xml:space="preserve">    县级融媒体平台生产发布硬件运行维护项目专项资金</t>
  </si>
  <si>
    <t>通过对现有设备维修维护，避免资源浪费，实现节约、节俭，为行政服务减轻经济负担的目标。</t>
  </si>
  <si>
    <t>1080</t>
  </si>
  <si>
    <t>媒体关注量</t>
  </si>
  <si>
    <t>2500</t>
  </si>
  <si>
    <t>反映通过相关媒体、网络等宣传形成点赞、关注、转发量的情况。
（具体应用时指标名称可根据具体项目主要的宣传方式进行具体化，比如主要通过官方网站宣传，则可设置成官方网站点击浏览量。）</t>
  </si>
  <si>
    <t xml:space="preserve">    双江县新闻生产发布项目专项资金</t>
  </si>
  <si>
    <t>认真学习宣传贯彻落实中央省市和县委、县政府的重大决策部署，着力实施“媒体融合发展”战略，坚持团结稳定鼓劲、正面宣传为主的方针，不断提高新闻信息生产、传播和服务能力。紧贴县委县政府的中心工作，不断满足人民群众精神文化需求，形成广播电视台、网站、报纸等媒体平台全域联动、协同作业、共同发声的传播矩阵，为全县各项事业改革发展提供强有力的舆论保证。</t>
  </si>
  <si>
    <t xml:space="preserve">    县讯《双江》印刷费和稿费专项资金</t>
  </si>
  <si>
    <t>负责广播电视、内部讯息期刊、新闻网站、手机快讯、微博、微信、移动客户端等媒体内容的生产发布。</t>
  </si>
  <si>
    <t>1200</t>
  </si>
  <si>
    <t>15</t>
  </si>
  <si>
    <t>报刊（杂志、公众号）订阅量增长率</t>
  </si>
  <si>
    <t>报刊（杂志、公众号）订阅增长率=（本年订阅量-上年订阅量）/上年订阅量*100%</t>
  </si>
  <si>
    <t xml:space="preserve">    融媒体中心制播能力提升专项资金</t>
  </si>
  <si>
    <t>为提高融媒体中心生产及传播能力，申请进行更新设备：苹果非编主机、卫星接收机及解码卡、储存、播出系统、制作系统、周边备品备件升级以及购置专业摄像机及配件。</t>
  </si>
  <si>
    <t>购置子项目数量</t>
  </si>
  <si>
    <t>9</t>
  </si>
  <si>
    <t>个</t>
  </si>
  <si>
    <t>反映购置数量完成情况。</t>
  </si>
  <si>
    <t>购置计划完成率</t>
  </si>
  <si>
    <t>=</t>
  </si>
  <si>
    <t>100</t>
  </si>
  <si>
    <t>反映部门购置计划执行情况购置计划执行情况。
购置计划完成率=（实际购置交付装备数量/计划购置交付装备数量）*100%。</t>
  </si>
  <si>
    <t>验收通过率</t>
  </si>
  <si>
    <t>反映设备购置的产品质量情况。
验收通过率=（通过验收的购置数量/购置总数量）*100%。</t>
  </si>
  <si>
    <t>购置设备利用率</t>
  </si>
  <si>
    <t>98</t>
  </si>
  <si>
    <t>反映设备利用情况。
设备利用率=（投入使用设备数/购置设备总数）*100%。</t>
  </si>
  <si>
    <t>时效指标</t>
  </si>
  <si>
    <t>设备部署及时率</t>
  </si>
  <si>
    <t>定性指标</t>
  </si>
  <si>
    <t>反映新购设备按时部署情况。
设备部署及时率=（及时部署设备数量/新购设备总数）*100%。</t>
  </si>
  <si>
    <t>经济效益指标</t>
  </si>
  <si>
    <t>设备采购经济性</t>
  </si>
  <si>
    <t>万元</t>
  </si>
  <si>
    <t>反映设备采购成本低于计划数所获得的经济效益。</t>
  </si>
  <si>
    <t>可持续影响指标</t>
  </si>
  <si>
    <t>设备使用年限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</si>
  <si>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</si>
  <si>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</si>
  <si>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</si>
  <si>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</si>
  <si>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 xml:space="preserve">    对外宣传工作经费</t>
  </si>
  <si>
    <t>空始终坚持围绕中心、服务大局，始终坚持“团结稳定鼓劲，正面宣传为主”的方针，牢牢把握舆论引导权，强化新闻策划，依托媒体融合宣传矩阵，大力宣传全县乡村振兴、脱贫攻坚、产业建设、文旅融合、民生改善以及党的建设等重大举措，大力宣传全县各族干部群众抢抓机遇、乘势而上、奋力发展的良好精神风貌。坚持“走出去请进来”，加强与中央省市媒体联合，力争新闻宣传工作有新的更大的突破。确保无安全播出事故发生。</t>
  </si>
  <si>
    <t>发布短视频数量</t>
  </si>
  <si>
    <t>393</t>
  </si>
  <si>
    <t>反映通过相关媒体、网络等发布或推送短视频的数量情况。</t>
  </si>
  <si>
    <t>国家媒体采用数</t>
  </si>
  <si>
    <t>反映宣传内容被国家级相关媒体、网络等采用的数量情况。</t>
  </si>
  <si>
    <t>10.项目支出绩效目标表（另文下达）</t>
  </si>
  <si>
    <t>备注：本单位2022年无项目支出绩效（另文下达），故此表无数据。</t>
  </si>
  <si>
    <t>11.政府性基金预算支出预算表</t>
  </si>
  <si>
    <t>政府性基金预算支出预算表</t>
  </si>
  <si>
    <t>单位名称</t>
  </si>
  <si>
    <t>本年政府性基金预算支出</t>
  </si>
  <si>
    <t>备注：我单位2022年度无政府性基金预算，故此表无数据。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</si>
  <si>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</si>
  <si>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</si>
  <si>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</si>
  <si>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</si>
  <si>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</si>
  <si>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</si>
  <si>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</si>
  <si>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</si>
  <si>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</si>
  <si>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</si>
  <si>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办公电脑</t>
  </si>
  <si>
    <t>A02010104 台式计算机</t>
  </si>
  <si>
    <t>台</t>
  </si>
  <si>
    <t>办公桌</t>
  </si>
  <si>
    <t>A060205 木制台、桌类</t>
  </si>
  <si>
    <t>张</t>
  </si>
  <si>
    <t>办公椅</t>
  </si>
  <si>
    <t>A060302 木骨架为主的椅凳类</t>
  </si>
  <si>
    <t>办公沙发</t>
  </si>
  <si>
    <t>A060401 金属骨架沙发类</t>
  </si>
  <si>
    <t>办公书柜</t>
  </si>
  <si>
    <t>A060501 木质柜类</t>
  </si>
  <si>
    <t>组</t>
  </si>
  <si>
    <t>A4纸</t>
  </si>
  <si>
    <t>A090101 复印纸</t>
  </si>
  <si>
    <t>箱</t>
  </si>
  <si>
    <t>台式计算机</t>
  </si>
  <si>
    <t>照相机</t>
  </si>
  <si>
    <t>A0202050101 数字照相机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</si>
  <si>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</si>
  <si>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</si>
  <si>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</si>
  <si>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</si>
  <si>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</si>
  <si>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</si>
  <si>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</si>
  <si>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</si>
  <si>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备注：我单位2022年度无部门政府购买服务预算，故此表无数据。</t>
  </si>
  <si>
    <t>14.县对下转移支付预算表</t>
  </si>
  <si>
    <t>单位名称（项目）</t>
  </si>
  <si>
    <t>地区</t>
  </si>
  <si>
    <t>政府性基金</t>
  </si>
  <si>
    <t>--</t>
  </si>
  <si>
    <t>备注：我单位2022年度无县对下转移支付预算，故此表无数据。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</si>
  <si>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</si>
  <si>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</si>
  <si>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</si>
  <si>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</si>
  <si>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</si>
  <si>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</si>
  <si>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</si>
  <si>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</si>
  <si>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</si>
  <si>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双江自治县融媒体中心</t>
  </si>
  <si>
    <t>通用设备</t>
  </si>
  <si>
    <t>家具用具</t>
  </si>
  <si>
    <t>专用设备</t>
  </si>
  <si>
    <t>A0202050104 专用照相机</t>
  </si>
  <si>
    <t>佳能R5照相机</t>
  </si>
  <si>
    <t>佳能R6照相机</t>
  </si>
  <si>
    <t>A02090504 专业摄像机和信号源设备</t>
  </si>
  <si>
    <t>手持摄像机</t>
  </si>
  <si>
    <t>专业机摄像机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</si>
</sst>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Microsoft YaHei UI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8" applyNumberFormat="0" applyAlignment="0" applyProtection="0">
      <alignment vertical="center"/>
    </xf>
    <xf numFmtId="0" fontId="31" fillId="11" borderId="14" applyNumberFormat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6" fillId="0" borderId="7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3" fontId="3" fillId="0" borderId="7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vertical="center"/>
    </xf>
    <xf numFmtId="0" fontId="2" fillId="0" borderId="8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C11" sqref="C11"/>
    </sheetView>
  </sheetViews>
  <sheetFormatPr defaultColWidth="8" defaultRowHeight="14.25" customHeight="1" outlineLevelCol="3"/>
  <cols>
    <col min="1" max="1" width="39.5714285714286" style="29" customWidth="1"/>
    <col min="2" max="2" width="43.1428571428571" style="29" customWidth="1"/>
    <col min="3" max="3" width="40.4285714285714" style="29" customWidth="1"/>
    <col min="4" max="4" width="46.1428571428571" style="29" customWidth="1"/>
    <col min="5" max="16384" width="8" style="3" customWidth="1"/>
  </cols>
  <sheetData>
    <row r="1" ht="13.5" customHeight="1" spans="1:4">
      <c r="A1" s="30"/>
      <c r="B1" s="30"/>
      <c r="C1" s="30"/>
      <c r="D1" s="89"/>
    </row>
    <row r="2" ht="36" customHeight="1" spans="1:4">
      <c r="A2" s="17" t="s">
        <v>0</v>
      </c>
      <c r="B2" s="208"/>
      <c r="C2" s="208"/>
      <c r="D2" s="208"/>
    </row>
    <row r="3" ht="21" customHeight="1" spans="1:4">
      <c r="A3" s="81" t="s">
        <v>1</v>
      </c>
      <c r="B3" s="165"/>
      <c r="C3" s="165"/>
      <c r="D3" s="89" t="s">
        <v>2</v>
      </c>
    </row>
    <row r="4" ht="19.5" customHeight="1" spans="1:4">
      <c r="A4" s="37" t="s">
        <v>3</v>
      </c>
      <c r="B4" s="47"/>
      <c r="C4" s="37" t="s">
        <v>4</v>
      </c>
      <c r="D4" s="47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39"/>
      <c r="B6" s="39"/>
      <c r="C6" s="39"/>
      <c r="D6" s="39"/>
    </row>
    <row r="7" ht="20.25" customHeight="1" spans="1:4">
      <c r="A7" s="141" t="s">
        <v>8</v>
      </c>
      <c r="B7" s="134">
        <v>5161473.41</v>
      </c>
      <c r="C7" s="141" t="s">
        <v>9</v>
      </c>
      <c r="D7" s="134">
        <v>4153651.7</v>
      </c>
    </row>
    <row r="8" ht="20.25" customHeight="1" spans="1:4">
      <c r="A8" s="141" t="s">
        <v>10</v>
      </c>
      <c r="B8" s="134"/>
      <c r="C8" s="141" t="s">
        <v>11</v>
      </c>
      <c r="D8" s="134">
        <v>410274.86</v>
      </c>
    </row>
    <row r="9" ht="20.25" customHeight="1" spans="1:4">
      <c r="A9" s="141" t="s">
        <v>12</v>
      </c>
      <c r="B9" s="134"/>
      <c r="C9" s="141" t="s">
        <v>13</v>
      </c>
      <c r="D9" s="134">
        <v>316165.09</v>
      </c>
    </row>
    <row r="10" ht="20.25" customHeight="1" spans="1:4">
      <c r="A10" s="141" t="s">
        <v>14</v>
      </c>
      <c r="B10" s="87"/>
      <c r="C10" s="141" t="s">
        <v>15</v>
      </c>
      <c r="D10" s="134">
        <v>281381.76</v>
      </c>
    </row>
    <row r="11" ht="21.75" customHeight="1" spans="1:4">
      <c r="A11" s="141" t="s">
        <v>16</v>
      </c>
      <c r="B11" s="134"/>
      <c r="C11" s="141"/>
      <c r="D11" s="209"/>
    </row>
    <row r="12" ht="20.25" customHeight="1" spans="1:4">
      <c r="A12" s="141" t="s">
        <v>17</v>
      </c>
      <c r="B12" s="87"/>
      <c r="C12" s="141"/>
      <c r="D12" s="209"/>
    </row>
    <row r="13" ht="20.25" customHeight="1" spans="1:4">
      <c r="A13" s="141" t="s">
        <v>18</v>
      </c>
      <c r="B13" s="87"/>
      <c r="C13" s="141"/>
      <c r="D13" s="209"/>
    </row>
    <row r="14" ht="20.25" customHeight="1" spans="1:4">
      <c r="A14" s="141" t="s">
        <v>19</v>
      </c>
      <c r="B14" s="87"/>
      <c r="C14" s="141"/>
      <c r="D14" s="209"/>
    </row>
    <row r="15" ht="20.25" customHeight="1" spans="1:4">
      <c r="A15" s="210" t="s">
        <v>20</v>
      </c>
      <c r="B15" s="87"/>
      <c r="C15" s="168"/>
      <c r="D15" s="169"/>
    </row>
    <row r="16" ht="20.25" customHeight="1" spans="1:4">
      <c r="A16" s="210" t="s">
        <v>21</v>
      </c>
      <c r="B16" s="211"/>
      <c r="C16" s="168"/>
      <c r="D16" s="169"/>
    </row>
    <row r="17" ht="20.25" customHeight="1" spans="1:4">
      <c r="A17" s="212" t="s">
        <v>22</v>
      </c>
      <c r="B17" s="213">
        <v>5161473.41</v>
      </c>
      <c r="C17" s="168" t="s">
        <v>23</v>
      </c>
      <c r="D17" s="171">
        <v>5161473.41</v>
      </c>
    </row>
    <row r="18" ht="20.25" customHeight="1" spans="1:4">
      <c r="A18" s="210" t="s">
        <v>24</v>
      </c>
      <c r="B18" s="214"/>
      <c r="C18" s="141" t="s">
        <v>25</v>
      </c>
      <c r="D18" s="209" t="s">
        <v>26</v>
      </c>
    </row>
    <row r="19" ht="20.25" customHeight="1" spans="1:4">
      <c r="A19" s="215" t="s">
        <v>27</v>
      </c>
      <c r="B19" s="213">
        <v>5161473.41</v>
      </c>
      <c r="C19" s="168" t="s">
        <v>28</v>
      </c>
      <c r="D19" s="216">
        <v>5161473.41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5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F4" sqref="F4"/>
    </sheetView>
  </sheetViews>
  <sheetFormatPr defaultColWidth="9.14285714285714" defaultRowHeight="12" customHeight="1" outlineLevelRow="7"/>
  <cols>
    <col min="1" max="1" width="34.2857142857143" style="2" customWidth="1"/>
    <col min="2" max="2" width="13" style="3" customWidth="1"/>
    <col min="3" max="3" width="51" style="2" customWidth="1"/>
    <col min="4" max="4" width="15.2857142857143" style="2" customWidth="1"/>
    <col min="5" max="5" width="11.5714285714286" style="2" customWidth="1"/>
    <col min="6" max="6" width="23.5714285714286" style="2" customWidth="1"/>
    <col min="7" max="7" width="11.2857142857143" style="3" customWidth="1"/>
    <col min="8" max="8" width="16" style="2" customWidth="1"/>
    <col min="9" max="9" width="11.8571428571429" style="3" customWidth="1"/>
    <col min="10" max="10" width="12.4285714285714" style="3" customWidth="1"/>
    <col min="11" max="11" width="74" style="2" customWidth="1"/>
    <col min="12" max="16384" width="9.14285714285714" style="3" customWidth="1"/>
  </cols>
  <sheetData>
    <row r="1" ht="17.25" customHeight="1" spans="11:11">
      <c r="K1" s="28"/>
    </row>
    <row r="2" ht="28.5" customHeight="1" spans="1:11">
      <c r="A2" s="17" t="s">
        <v>339</v>
      </c>
      <c r="B2" s="18"/>
      <c r="C2" s="6"/>
      <c r="D2" s="6"/>
      <c r="E2" s="6"/>
      <c r="F2" s="6"/>
      <c r="G2" s="18"/>
      <c r="H2" s="6"/>
      <c r="I2" s="18"/>
      <c r="J2" s="18"/>
      <c r="K2" s="6"/>
    </row>
    <row r="3" ht="17.25" customHeight="1" spans="1:2">
      <c r="A3" s="19" t="s">
        <v>1</v>
      </c>
      <c r="B3" s="20"/>
    </row>
    <row r="4" ht="44.25" customHeight="1" spans="1:11">
      <c r="A4" s="13" t="s">
        <v>230</v>
      </c>
      <c r="B4" s="21" t="s">
        <v>133</v>
      </c>
      <c r="C4" s="13" t="s">
        <v>231</v>
      </c>
      <c r="D4" s="13" t="s">
        <v>232</v>
      </c>
      <c r="E4" s="13" t="s">
        <v>233</v>
      </c>
      <c r="F4" s="13" t="s">
        <v>234</v>
      </c>
      <c r="G4" s="21" t="s">
        <v>235</v>
      </c>
      <c r="H4" s="13" t="s">
        <v>236</v>
      </c>
      <c r="I4" s="21" t="s">
        <v>237</v>
      </c>
      <c r="J4" s="21" t="s">
        <v>238</v>
      </c>
      <c r="K4" s="13" t="s">
        <v>239</v>
      </c>
    </row>
    <row r="5" ht="14.25" customHeight="1" spans="1:11">
      <c r="A5" s="13">
        <v>1</v>
      </c>
      <c r="B5" s="21">
        <v>2</v>
      </c>
      <c r="C5" s="13">
        <v>3</v>
      </c>
      <c r="D5" s="13">
        <v>4</v>
      </c>
      <c r="E5" s="13">
        <v>5</v>
      </c>
      <c r="F5" s="13">
        <v>6</v>
      </c>
      <c r="G5" s="21">
        <v>7</v>
      </c>
      <c r="H5" s="13">
        <v>8</v>
      </c>
      <c r="I5" s="21">
        <v>9</v>
      </c>
      <c r="J5" s="21">
        <v>10</v>
      </c>
      <c r="K5" s="13">
        <v>11</v>
      </c>
    </row>
    <row r="6" ht="42" customHeight="1" spans="1:11">
      <c r="A6" s="22" t="s">
        <v>150</v>
      </c>
      <c r="B6" s="23"/>
      <c r="C6" s="24"/>
      <c r="D6" s="24"/>
      <c r="E6" s="24"/>
      <c r="F6" s="25"/>
      <c r="G6" s="26"/>
      <c r="H6" s="25"/>
      <c r="I6" s="26"/>
      <c r="J6" s="26"/>
      <c r="K6" s="25"/>
    </row>
    <row r="7" ht="51.75" customHeight="1" spans="1:11">
      <c r="A7" s="27" t="s">
        <v>150</v>
      </c>
      <c r="B7" s="27" t="s">
        <v>150</v>
      </c>
      <c r="C7" s="27" t="s">
        <v>150</v>
      </c>
      <c r="D7" s="27" t="s">
        <v>150</v>
      </c>
      <c r="E7" s="27" t="s">
        <v>150</v>
      </c>
      <c r="F7" s="22" t="s">
        <v>150</v>
      </c>
      <c r="G7" s="27" t="s">
        <v>150</v>
      </c>
      <c r="H7" s="22" t="s">
        <v>150</v>
      </c>
      <c r="I7" s="27" t="s">
        <v>150</v>
      </c>
      <c r="J7" s="27" t="s">
        <v>150</v>
      </c>
      <c r="K7" s="22" t="s">
        <v>150</v>
      </c>
    </row>
    <row r="8" customHeight="1" spans="1:1">
      <c r="A8" s="2" t="s">
        <v>340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52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E6" sqref="E6"/>
    </sheetView>
  </sheetViews>
  <sheetFormatPr defaultColWidth="9.14285714285714" defaultRowHeight="14.25" customHeight="1" outlineLevelCol="5"/>
  <cols>
    <col min="1" max="1" width="32.1428571428571" style="29" customWidth="1"/>
    <col min="2" max="2" width="20.7142857142857" style="90" customWidth="1"/>
    <col min="3" max="3" width="32.1428571428571" style="29" customWidth="1"/>
    <col min="4" max="4" width="27.7142857142857" style="29" customWidth="1"/>
    <col min="5" max="6" width="36.7142857142857" style="29" customWidth="1"/>
    <col min="7" max="16384" width="9.14285714285714" style="29" customWidth="1"/>
  </cols>
  <sheetData>
    <row r="1" ht="12" customHeight="1" spans="1:6">
      <c r="A1" s="91">
        <v>1</v>
      </c>
      <c r="B1" s="92">
        <v>0</v>
      </c>
      <c r="C1" s="91">
        <v>1</v>
      </c>
      <c r="D1" s="93"/>
      <c r="E1" s="93"/>
      <c r="F1" s="89"/>
    </row>
    <row r="2" ht="26.25" customHeight="1" spans="1:6">
      <c r="A2" s="94" t="s">
        <v>341</v>
      </c>
      <c r="B2" s="94" t="s">
        <v>342</v>
      </c>
      <c r="C2" s="95"/>
      <c r="D2" s="96"/>
      <c r="E2" s="96"/>
      <c r="F2" s="96"/>
    </row>
    <row r="3" ht="13.5" customHeight="1" spans="1:6">
      <c r="A3" s="97" t="s">
        <v>1</v>
      </c>
      <c r="B3" s="97" t="s">
        <v>1</v>
      </c>
      <c r="C3" s="91"/>
      <c r="D3" s="93"/>
      <c r="E3" s="93"/>
      <c r="F3" s="89" t="s">
        <v>2</v>
      </c>
    </row>
    <row r="4" ht="19.5" customHeight="1" spans="1:6">
      <c r="A4" s="98" t="s">
        <v>343</v>
      </c>
      <c r="B4" s="99" t="s">
        <v>52</v>
      </c>
      <c r="C4" s="98" t="s">
        <v>53</v>
      </c>
      <c r="D4" s="37" t="s">
        <v>344</v>
      </c>
      <c r="E4" s="38"/>
      <c r="F4" s="47"/>
    </row>
    <row r="5" ht="18.75" customHeight="1" spans="1:6">
      <c r="A5" s="100"/>
      <c r="B5" s="101"/>
      <c r="C5" s="100"/>
      <c r="D5" s="36" t="s">
        <v>34</v>
      </c>
      <c r="E5" s="37" t="s">
        <v>54</v>
      </c>
      <c r="F5" s="36" t="s">
        <v>55</v>
      </c>
    </row>
    <row r="6" ht="18.75" customHeight="1" spans="1:6">
      <c r="A6" s="21">
        <v>1</v>
      </c>
      <c r="B6" s="102" t="s">
        <v>118</v>
      </c>
      <c r="C6" s="21">
        <v>3</v>
      </c>
      <c r="D6" s="42">
        <v>4</v>
      </c>
      <c r="E6" s="42">
        <v>5</v>
      </c>
      <c r="F6" s="42">
        <v>6</v>
      </c>
    </row>
    <row r="7" ht="21" customHeight="1" spans="1:6">
      <c r="A7" s="27" t="s">
        <v>150</v>
      </c>
      <c r="B7" s="27"/>
      <c r="C7" s="27"/>
      <c r="D7" s="103" t="s">
        <v>150</v>
      </c>
      <c r="E7" s="104" t="s">
        <v>150</v>
      </c>
      <c r="F7" s="104" t="s">
        <v>150</v>
      </c>
    </row>
    <row r="8" ht="21" customHeight="1" spans="1:6">
      <c r="A8" s="27"/>
      <c r="B8" s="27" t="s">
        <v>150</v>
      </c>
      <c r="C8" s="27" t="s">
        <v>150</v>
      </c>
      <c r="D8" s="105" t="s">
        <v>150</v>
      </c>
      <c r="E8" s="106" t="s">
        <v>150</v>
      </c>
      <c r="F8" s="106" t="s">
        <v>150</v>
      </c>
    </row>
    <row r="9" ht="18.75" customHeight="1" spans="1:6">
      <c r="A9" s="107" t="s">
        <v>98</v>
      </c>
      <c r="B9" s="107" t="s">
        <v>98</v>
      </c>
      <c r="C9" s="108" t="s">
        <v>98</v>
      </c>
      <c r="D9" s="105" t="s">
        <v>150</v>
      </c>
      <c r="E9" s="106" t="s">
        <v>150</v>
      </c>
      <c r="F9" s="106" t="s">
        <v>150</v>
      </c>
    </row>
    <row r="10" customHeight="1" spans="1:1">
      <c r="A10" s="29" t="s">
        <v>345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9"/>
  <sheetViews>
    <sheetView tabSelected="1" topLeftCell="A3" workbookViewId="0">
      <selection activeCell="C18" sqref="C18"/>
    </sheetView>
  </sheetViews>
  <sheetFormatPr defaultColWidth="9.14285714285714" defaultRowHeight="14.25" customHeight="1"/>
  <cols>
    <col min="1" max="1" width="39.1428571428571" style="29" customWidth="1"/>
    <col min="2" max="2" width="34.8571428571429" style="29" customWidth="1"/>
    <col min="3" max="3" width="35.2857142857143" style="29" customWidth="1"/>
    <col min="4" max="4" width="7.71428571428571" style="29" customWidth="1"/>
    <col min="5" max="5" width="10.2857142857143" style="29" customWidth="1"/>
    <col min="6" max="6" width="14" style="29" customWidth="1"/>
    <col min="7" max="7" width="12" style="29" customWidth="1"/>
    <col min="8" max="10" width="12.5714285714286" style="29" customWidth="1"/>
    <col min="11" max="11" width="12.5714285714286" style="3" customWidth="1"/>
    <col min="12" max="14" width="12.5714285714286" style="29" customWidth="1"/>
    <col min="15" max="16" width="12.5714285714286" style="3" customWidth="1"/>
    <col min="17" max="17" width="10.4285714285714" style="29" customWidth="1"/>
    <col min="18" max="16384" width="9.14285714285714" style="3" customWidth="1"/>
  </cols>
  <sheetData>
    <row r="1" ht="13.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28"/>
      <c r="P1" s="28"/>
      <c r="Q1" s="88"/>
    </row>
    <row r="2" ht="27.75" customHeight="1" spans="1:17">
      <c r="A2" s="5" t="s">
        <v>346</v>
      </c>
      <c r="B2" s="6"/>
      <c r="C2" s="6"/>
      <c r="D2" s="6"/>
      <c r="E2" s="6"/>
      <c r="F2" s="6"/>
      <c r="G2" s="6"/>
      <c r="H2" s="6"/>
      <c r="I2" s="6"/>
      <c r="J2" s="6"/>
      <c r="K2" s="18"/>
      <c r="L2" s="6"/>
      <c r="M2" s="6"/>
      <c r="N2" s="6"/>
      <c r="O2" s="18"/>
      <c r="P2" s="18"/>
      <c r="Q2" s="6"/>
    </row>
    <row r="3" ht="18.75" customHeight="1" spans="1:17">
      <c r="A3" s="81" t="s">
        <v>1</v>
      </c>
      <c r="B3" s="82"/>
      <c r="C3" s="82"/>
      <c r="D3" s="82"/>
      <c r="E3" s="82"/>
      <c r="F3" s="82"/>
      <c r="G3" s="82"/>
      <c r="H3" s="82"/>
      <c r="I3" s="82"/>
      <c r="J3" s="82"/>
      <c r="O3" s="46"/>
      <c r="P3" s="46"/>
      <c r="Q3" s="89" t="s">
        <v>124</v>
      </c>
    </row>
    <row r="4" ht="15.75" customHeight="1" spans="1:17">
      <c r="A4" s="8" t="s">
        <v>347</v>
      </c>
      <c r="B4" s="53" t="s">
        <v>348</v>
      </c>
      <c r="C4" s="53" t="s">
        <v>349</v>
      </c>
      <c r="D4" s="53" t="s">
        <v>350</v>
      </c>
      <c r="E4" s="53" t="s">
        <v>351</v>
      </c>
      <c r="F4" s="53" t="s">
        <v>352</v>
      </c>
      <c r="G4" s="10" t="s">
        <v>139</v>
      </c>
      <c r="H4" s="10"/>
      <c r="I4" s="10"/>
      <c r="J4" s="10"/>
      <c r="K4" s="71"/>
      <c r="L4" s="10"/>
      <c r="M4" s="10"/>
      <c r="N4" s="10"/>
      <c r="O4" s="72"/>
      <c r="P4" s="71"/>
      <c r="Q4" s="11"/>
    </row>
    <row r="5" ht="17.25" customHeight="1" spans="1:17">
      <c r="A5" s="55"/>
      <c r="B5" s="56"/>
      <c r="C5" s="56"/>
      <c r="D5" s="56"/>
      <c r="E5" s="56"/>
      <c r="F5" s="56"/>
      <c r="G5" s="56" t="s">
        <v>34</v>
      </c>
      <c r="H5" s="56" t="s">
        <v>37</v>
      </c>
      <c r="I5" s="56" t="s">
        <v>353</v>
      </c>
      <c r="J5" s="56" t="s">
        <v>354</v>
      </c>
      <c r="K5" s="57" t="s">
        <v>355</v>
      </c>
      <c r="L5" s="73" t="s">
        <v>41</v>
      </c>
      <c r="M5" s="73"/>
      <c r="N5" s="73"/>
      <c r="O5" s="74"/>
      <c r="P5" s="80"/>
      <c r="Q5" s="58"/>
    </row>
    <row r="6" ht="54" customHeight="1" spans="1:17">
      <c r="A6" s="12"/>
      <c r="B6" s="58"/>
      <c r="C6" s="58"/>
      <c r="D6" s="58"/>
      <c r="E6" s="58"/>
      <c r="F6" s="58"/>
      <c r="G6" s="58"/>
      <c r="H6" s="58" t="s">
        <v>36</v>
      </c>
      <c r="I6" s="58"/>
      <c r="J6" s="58"/>
      <c r="K6" s="59"/>
      <c r="L6" s="58" t="s">
        <v>36</v>
      </c>
      <c r="M6" s="58" t="s">
        <v>42</v>
      </c>
      <c r="N6" s="58" t="s">
        <v>148</v>
      </c>
      <c r="O6" s="75" t="s">
        <v>44</v>
      </c>
      <c r="P6" s="59" t="s">
        <v>45</v>
      </c>
      <c r="Q6" s="58" t="s">
        <v>46</v>
      </c>
    </row>
    <row r="7" ht="15" customHeight="1" spans="1:17">
      <c r="A7" s="39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</row>
    <row r="8" ht="21" customHeight="1" spans="1:17">
      <c r="A8" s="61" t="s">
        <v>48</v>
      </c>
      <c r="B8" s="62"/>
      <c r="C8" s="62"/>
      <c r="D8" s="62"/>
      <c r="E8" s="65"/>
      <c r="F8" s="84"/>
      <c r="G8" s="84">
        <v>141280</v>
      </c>
      <c r="H8" s="84">
        <v>141280</v>
      </c>
      <c r="I8" s="84"/>
      <c r="J8" s="84"/>
      <c r="K8" s="84"/>
      <c r="L8" s="84"/>
      <c r="M8" s="84"/>
      <c r="N8" s="84"/>
      <c r="O8" s="87"/>
      <c r="P8" s="84"/>
      <c r="Q8" s="84"/>
    </row>
    <row r="9" ht="21" customHeight="1" spans="1:17">
      <c r="A9" s="61" t="s">
        <v>50</v>
      </c>
      <c r="B9" s="62" t="s">
        <v>150</v>
      </c>
      <c r="C9" s="62" t="s">
        <v>150</v>
      </c>
      <c r="D9" s="62" t="s">
        <v>150</v>
      </c>
      <c r="E9" s="65" t="s">
        <v>150</v>
      </c>
      <c r="F9" s="84"/>
      <c r="G9" s="84">
        <v>141280</v>
      </c>
      <c r="H9" s="84">
        <v>141280</v>
      </c>
      <c r="I9" s="84"/>
      <c r="J9" s="84"/>
      <c r="K9" s="84"/>
      <c r="L9" s="84"/>
      <c r="M9" s="84"/>
      <c r="N9" s="84"/>
      <c r="O9" s="87"/>
      <c r="P9" s="84"/>
      <c r="Q9" s="84"/>
    </row>
    <row r="10" ht="25.5" customHeight="1" spans="1:17">
      <c r="A10" s="61" t="s">
        <v>332</v>
      </c>
      <c r="B10" s="62" t="s">
        <v>356</v>
      </c>
      <c r="C10" s="62" t="s">
        <v>357</v>
      </c>
      <c r="D10" s="62" t="s">
        <v>358</v>
      </c>
      <c r="E10" s="85">
        <v>2</v>
      </c>
      <c r="F10" s="86"/>
      <c r="G10" s="86">
        <v>14000</v>
      </c>
      <c r="H10" s="86">
        <v>14000</v>
      </c>
      <c r="I10" s="86"/>
      <c r="J10" s="86"/>
      <c r="K10" s="84"/>
      <c r="L10" s="86"/>
      <c r="M10" s="86"/>
      <c r="N10" s="86"/>
      <c r="O10" s="87"/>
      <c r="P10" s="84"/>
      <c r="Q10" s="86"/>
    </row>
    <row r="11" ht="25.5" customHeight="1" spans="1:17">
      <c r="A11" s="61" t="s">
        <v>332</v>
      </c>
      <c r="B11" s="62" t="s">
        <v>359</v>
      </c>
      <c r="C11" s="62" t="s">
        <v>360</v>
      </c>
      <c r="D11" s="62" t="s">
        <v>361</v>
      </c>
      <c r="E11" s="85">
        <v>2</v>
      </c>
      <c r="F11" s="86"/>
      <c r="G11" s="86">
        <v>5200</v>
      </c>
      <c r="H11" s="86">
        <v>5200</v>
      </c>
      <c r="I11" s="86"/>
      <c r="J11" s="86"/>
      <c r="K11" s="84"/>
      <c r="L11" s="86"/>
      <c r="M11" s="86"/>
      <c r="N11" s="86"/>
      <c r="O11" s="87"/>
      <c r="P11" s="84"/>
      <c r="Q11" s="86"/>
    </row>
    <row r="12" ht="25.5" customHeight="1" spans="1:17">
      <c r="A12" s="61" t="s">
        <v>332</v>
      </c>
      <c r="B12" s="62" t="s">
        <v>362</v>
      </c>
      <c r="C12" s="62" t="s">
        <v>363</v>
      </c>
      <c r="D12" s="62" t="s">
        <v>307</v>
      </c>
      <c r="E12" s="85">
        <v>1</v>
      </c>
      <c r="F12" s="86"/>
      <c r="G12" s="86">
        <v>1880</v>
      </c>
      <c r="H12" s="86">
        <v>1880</v>
      </c>
      <c r="I12" s="86"/>
      <c r="J12" s="86"/>
      <c r="K12" s="84"/>
      <c r="L12" s="86"/>
      <c r="M12" s="86"/>
      <c r="N12" s="86"/>
      <c r="O12" s="87"/>
      <c r="P12" s="84"/>
      <c r="Q12" s="86"/>
    </row>
    <row r="13" ht="25.5" customHeight="1" spans="1:17">
      <c r="A13" s="61" t="s">
        <v>332</v>
      </c>
      <c r="B13" s="62" t="s">
        <v>364</v>
      </c>
      <c r="C13" s="62" t="s">
        <v>365</v>
      </c>
      <c r="D13" s="62" t="s">
        <v>361</v>
      </c>
      <c r="E13" s="85">
        <v>2</v>
      </c>
      <c r="F13" s="86"/>
      <c r="G13" s="86">
        <v>4800</v>
      </c>
      <c r="H13" s="86">
        <v>4800</v>
      </c>
      <c r="I13" s="86"/>
      <c r="J13" s="86"/>
      <c r="K13" s="84"/>
      <c r="L13" s="86"/>
      <c r="M13" s="86"/>
      <c r="N13" s="86"/>
      <c r="O13" s="87"/>
      <c r="P13" s="84"/>
      <c r="Q13" s="86"/>
    </row>
    <row r="14" ht="25.5" customHeight="1" spans="1:17">
      <c r="A14" s="61" t="s">
        <v>332</v>
      </c>
      <c r="B14" s="62" t="s">
        <v>366</v>
      </c>
      <c r="C14" s="62" t="s">
        <v>367</v>
      </c>
      <c r="D14" s="62" t="s">
        <v>368</v>
      </c>
      <c r="E14" s="85">
        <v>1</v>
      </c>
      <c r="F14" s="86"/>
      <c r="G14" s="86">
        <v>2200</v>
      </c>
      <c r="H14" s="86">
        <v>2200</v>
      </c>
      <c r="I14" s="86"/>
      <c r="J14" s="86"/>
      <c r="K14" s="84"/>
      <c r="L14" s="86"/>
      <c r="M14" s="86"/>
      <c r="N14" s="86"/>
      <c r="O14" s="87"/>
      <c r="P14" s="84"/>
      <c r="Q14" s="86"/>
    </row>
    <row r="15" ht="25.5" customHeight="1" spans="1:17">
      <c r="A15" s="61" t="s">
        <v>332</v>
      </c>
      <c r="B15" s="62" t="s">
        <v>369</v>
      </c>
      <c r="C15" s="62" t="s">
        <v>370</v>
      </c>
      <c r="D15" s="62" t="s">
        <v>371</v>
      </c>
      <c r="E15" s="85">
        <v>40</v>
      </c>
      <c r="F15" s="86"/>
      <c r="G15" s="86">
        <v>7200</v>
      </c>
      <c r="H15" s="86">
        <v>7200</v>
      </c>
      <c r="I15" s="86"/>
      <c r="J15" s="86"/>
      <c r="K15" s="84"/>
      <c r="L15" s="86"/>
      <c r="M15" s="86"/>
      <c r="N15" s="86"/>
      <c r="O15" s="87"/>
      <c r="P15" s="84"/>
      <c r="Q15" s="86"/>
    </row>
    <row r="16" ht="25.5" customHeight="1" spans="1:17">
      <c r="A16" s="61" t="s">
        <v>303</v>
      </c>
      <c r="B16" s="62" t="s">
        <v>372</v>
      </c>
      <c r="C16" s="62" t="s">
        <v>357</v>
      </c>
      <c r="D16" s="62" t="s">
        <v>358</v>
      </c>
      <c r="E16" s="85">
        <v>3</v>
      </c>
      <c r="F16" s="86"/>
      <c r="G16" s="86">
        <v>21000</v>
      </c>
      <c r="H16" s="86">
        <v>21000</v>
      </c>
      <c r="I16" s="86"/>
      <c r="J16" s="86"/>
      <c r="K16" s="84"/>
      <c r="L16" s="86"/>
      <c r="M16" s="86"/>
      <c r="N16" s="86"/>
      <c r="O16" s="87"/>
      <c r="P16" s="84"/>
      <c r="Q16" s="86"/>
    </row>
    <row r="17" ht="25.5" customHeight="1" spans="1:17">
      <c r="A17" s="61" t="s">
        <v>303</v>
      </c>
      <c r="B17" s="62" t="s">
        <v>373</v>
      </c>
      <c r="C17" s="62" t="s">
        <v>374</v>
      </c>
      <c r="D17" s="62" t="s">
        <v>358</v>
      </c>
      <c r="E17" s="85">
        <v>1</v>
      </c>
      <c r="F17" s="86"/>
      <c r="G17" s="86">
        <v>35000</v>
      </c>
      <c r="H17" s="86">
        <v>35000</v>
      </c>
      <c r="I17" s="86"/>
      <c r="J17" s="86"/>
      <c r="K17" s="84"/>
      <c r="L17" s="86"/>
      <c r="M17" s="86"/>
      <c r="N17" s="86"/>
      <c r="O17" s="87"/>
      <c r="P17" s="84"/>
      <c r="Q17" s="86"/>
    </row>
    <row r="18" ht="25.5" customHeight="1" spans="1:17">
      <c r="A18" s="61" t="s">
        <v>303</v>
      </c>
      <c r="B18" s="62" t="s">
        <v>373</v>
      </c>
      <c r="C18" s="62" t="s">
        <v>374</v>
      </c>
      <c r="D18" s="62" t="s">
        <v>358</v>
      </c>
      <c r="E18" s="85">
        <v>2</v>
      </c>
      <c r="F18" s="86"/>
      <c r="G18" s="86">
        <v>50000</v>
      </c>
      <c r="H18" s="86">
        <v>50000</v>
      </c>
      <c r="I18" s="86"/>
      <c r="J18" s="86"/>
      <c r="K18" s="84"/>
      <c r="L18" s="86"/>
      <c r="M18" s="86"/>
      <c r="N18" s="86"/>
      <c r="O18" s="87"/>
      <c r="P18" s="84"/>
      <c r="Q18" s="86"/>
    </row>
    <row r="19" ht="21" customHeight="1" spans="1:17">
      <c r="A19" s="66" t="s">
        <v>98</v>
      </c>
      <c r="B19" s="67"/>
      <c r="C19" s="67"/>
      <c r="D19" s="67"/>
      <c r="E19" s="65"/>
      <c r="F19" s="84"/>
      <c r="G19" s="84">
        <f>SUM(G10:G18)</f>
        <v>141280</v>
      </c>
      <c r="H19" s="84">
        <v>141280</v>
      </c>
      <c r="I19" s="84"/>
      <c r="J19" s="84"/>
      <c r="K19" s="84"/>
      <c r="L19" s="84"/>
      <c r="M19" s="84"/>
      <c r="N19" s="84"/>
      <c r="O19" s="87"/>
      <c r="P19" s="84"/>
      <c r="Q19" s="84"/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4285714285714" defaultRowHeight="14.25" customHeight="1"/>
  <cols>
    <col min="1" max="1" width="33.7142857142857" style="29" customWidth="1"/>
    <col min="2" max="2" width="29.4285714285714" style="29" customWidth="1"/>
    <col min="3" max="3" width="39.1428571428571" style="29" customWidth="1"/>
    <col min="4" max="4" width="12" style="3" customWidth="1"/>
    <col min="5" max="5" width="20.2857142857143" style="3" customWidth="1"/>
    <col min="6" max="6" width="17.2857142857143" style="3" customWidth="1"/>
    <col min="7" max="7" width="29.2857142857143" style="3" customWidth="1"/>
    <col min="8" max="8" width="12" style="29" customWidth="1"/>
    <col min="9" max="11" width="10" style="29" customWidth="1"/>
    <col min="12" max="12" width="9.14285714285714" style="3" customWidth="1"/>
    <col min="13" max="14" width="9.14285714285714" style="29" customWidth="1"/>
    <col min="15" max="15" width="12.7142857142857" style="29" customWidth="1"/>
    <col min="16" max="17" width="9.14285714285714" style="3" customWidth="1"/>
    <col min="18" max="18" width="10.4285714285714" style="29" customWidth="1"/>
    <col min="19" max="16384" width="9.14285714285714" style="3" customWidth="1"/>
  </cols>
  <sheetData>
    <row r="1" ht="13.5" customHeight="1" spans="1:18">
      <c r="A1" s="49"/>
      <c r="B1" s="49"/>
      <c r="C1" s="49"/>
      <c r="D1" s="50"/>
      <c r="E1" s="50"/>
      <c r="F1" s="50"/>
      <c r="G1" s="50"/>
      <c r="H1" s="49"/>
      <c r="I1" s="49"/>
      <c r="J1" s="49"/>
      <c r="K1" s="49"/>
      <c r="L1" s="69"/>
      <c r="M1" s="35"/>
      <c r="N1" s="35"/>
      <c r="O1" s="35"/>
      <c r="P1" s="28"/>
      <c r="Q1" s="76"/>
      <c r="R1" s="77"/>
    </row>
    <row r="2" ht="27.75" customHeight="1" spans="1:18">
      <c r="A2" s="5" t="s">
        <v>375</v>
      </c>
      <c r="B2" s="51"/>
      <c r="C2" s="51"/>
      <c r="D2" s="18"/>
      <c r="E2" s="18"/>
      <c r="F2" s="18"/>
      <c r="G2" s="18"/>
      <c r="H2" s="51"/>
      <c r="I2" s="51"/>
      <c r="J2" s="51"/>
      <c r="K2" s="51"/>
      <c r="L2" s="70"/>
      <c r="M2" s="51"/>
      <c r="N2" s="51"/>
      <c r="O2" s="51"/>
      <c r="P2" s="18"/>
      <c r="Q2" s="70"/>
      <c r="R2" s="51"/>
    </row>
    <row r="3" ht="18.75" customHeight="1" spans="1:18">
      <c r="A3" s="32" t="s">
        <v>1</v>
      </c>
      <c r="B3" s="33"/>
      <c r="C3" s="33"/>
      <c r="D3" s="52"/>
      <c r="E3" s="52"/>
      <c r="F3" s="52"/>
      <c r="G3" s="52"/>
      <c r="H3" s="33"/>
      <c r="I3" s="33"/>
      <c r="J3" s="33"/>
      <c r="K3" s="33"/>
      <c r="L3" s="69"/>
      <c r="M3" s="35"/>
      <c r="N3" s="35"/>
      <c r="O3" s="35"/>
      <c r="P3" s="46"/>
      <c r="Q3" s="78"/>
      <c r="R3" s="79" t="s">
        <v>124</v>
      </c>
    </row>
    <row r="4" ht="15.75" customHeight="1" spans="1:18">
      <c r="A4" s="8" t="s">
        <v>347</v>
      </c>
      <c r="B4" s="53" t="s">
        <v>376</v>
      </c>
      <c r="C4" s="53" t="s">
        <v>377</v>
      </c>
      <c r="D4" s="54" t="s">
        <v>378</v>
      </c>
      <c r="E4" s="54" t="s">
        <v>379</v>
      </c>
      <c r="F4" s="54" t="s">
        <v>380</v>
      </c>
      <c r="G4" s="54" t="s">
        <v>381</v>
      </c>
      <c r="H4" s="10" t="s">
        <v>139</v>
      </c>
      <c r="I4" s="10"/>
      <c r="J4" s="10"/>
      <c r="K4" s="10"/>
      <c r="L4" s="71"/>
      <c r="M4" s="10"/>
      <c r="N4" s="10"/>
      <c r="O4" s="10"/>
      <c r="P4" s="72"/>
      <c r="Q4" s="71"/>
      <c r="R4" s="11"/>
    </row>
    <row r="5" ht="17.25" customHeight="1" spans="1:18">
      <c r="A5" s="55"/>
      <c r="B5" s="56"/>
      <c r="C5" s="56"/>
      <c r="D5" s="57"/>
      <c r="E5" s="57"/>
      <c r="F5" s="57"/>
      <c r="G5" s="57"/>
      <c r="H5" s="56" t="s">
        <v>34</v>
      </c>
      <c r="I5" s="56" t="s">
        <v>37</v>
      </c>
      <c r="J5" s="56" t="s">
        <v>353</v>
      </c>
      <c r="K5" s="56" t="s">
        <v>354</v>
      </c>
      <c r="L5" s="57" t="s">
        <v>355</v>
      </c>
      <c r="M5" s="73" t="s">
        <v>382</v>
      </c>
      <c r="N5" s="73"/>
      <c r="O5" s="73"/>
      <c r="P5" s="74"/>
      <c r="Q5" s="80"/>
      <c r="R5" s="58"/>
    </row>
    <row r="6" ht="54" customHeight="1" spans="1:18">
      <c r="A6" s="12"/>
      <c r="B6" s="58"/>
      <c r="C6" s="58"/>
      <c r="D6" s="59"/>
      <c r="E6" s="59"/>
      <c r="F6" s="59"/>
      <c r="G6" s="59"/>
      <c r="H6" s="58"/>
      <c r="I6" s="58" t="s">
        <v>36</v>
      </c>
      <c r="J6" s="58"/>
      <c r="K6" s="58"/>
      <c r="L6" s="59"/>
      <c r="M6" s="58" t="s">
        <v>36</v>
      </c>
      <c r="N6" s="58" t="s">
        <v>42</v>
      </c>
      <c r="O6" s="58" t="s">
        <v>148</v>
      </c>
      <c r="P6" s="75" t="s">
        <v>44</v>
      </c>
      <c r="Q6" s="59" t="s">
        <v>45</v>
      </c>
      <c r="R6" s="58" t="s">
        <v>46</v>
      </c>
    </row>
    <row r="7" ht="15" customHeight="1" spans="1:18">
      <c r="A7" s="12">
        <v>1</v>
      </c>
      <c r="B7" s="58">
        <v>2</v>
      </c>
      <c r="C7" s="58">
        <v>3</v>
      </c>
      <c r="D7" s="60"/>
      <c r="E7" s="60"/>
      <c r="F7" s="60"/>
      <c r="G7" s="60"/>
      <c r="H7" s="59">
        <v>4</v>
      </c>
      <c r="I7" s="59">
        <v>5</v>
      </c>
      <c r="J7" s="59">
        <v>6</v>
      </c>
      <c r="K7" s="59">
        <v>7</v>
      </c>
      <c r="L7" s="59">
        <v>8</v>
      </c>
      <c r="M7" s="59">
        <v>9</v>
      </c>
      <c r="N7" s="59">
        <v>10</v>
      </c>
      <c r="O7" s="59">
        <v>11</v>
      </c>
      <c r="P7" s="59">
        <v>12</v>
      </c>
      <c r="Q7" s="59">
        <v>13</v>
      </c>
      <c r="R7" s="59">
        <v>14</v>
      </c>
    </row>
    <row r="8" ht="21" customHeight="1" spans="1:18">
      <c r="A8" s="61" t="s">
        <v>150</v>
      </c>
      <c r="B8" s="62"/>
      <c r="C8" s="62"/>
      <c r="D8" s="63"/>
      <c r="E8" s="63"/>
      <c r="F8" s="63"/>
      <c r="G8" s="63"/>
      <c r="H8" s="63" t="s">
        <v>150</v>
      </c>
      <c r="I8" s="63" t="s">
        <v>150</v>
      </c>
      <c r="J8" s="63" t="s">
        <v>150</v>
      </c>
      <c r="K8" s="63" t="s">
        <v>150</v>
      </c>
      <c r="L8" s="63" t="s">
        <v>150</v>
      </c>
      <c r="M8" s="63" t="s">
        <v>150</v>
      </c>
      <c r="N8" s="63" t="s">
        <v>150</v>
      </c>
      <c r="O8" s="63" t="s">
        <v>150</v>
      </c>
      <c r="P8" s="44" t="s">
        <v>150</v>
      </c>
      <c r="Q8" s="63" t="s">
        <v>150</v>
      </c>
      <c r="R8" s="63" t="s">
        <v>150</v>
      </c>
    </row>
    <row r="9" ht="49.5" customHeight="1" spans="1:18">
      <c r="A9" s="61" t="s">
        <v>150</v>
      </c>
      <c r="B9" s="62" t="s">
        <v>150</v>
      </c>
      <c r="C9" s="62" t="s">
        <v>150</v>
      </c>
      <c r="D9" s="64" t="s">
        <v>150</v>
      </c>
      <c r="E9" s="64" t="s">
        <v>150</v>
      </c>
      <c r="F9" s="64" t="s">
        <v>150</v>
      </c>
      <c r="G9" s="64" t="s">
        <v>150</v>
      </c>
      <c r="H9" s="65" t="s">
        <v>150</v>
      </c>
      <c r="I9" s="65" t="s">
        <v>150</v>
      </c>
      <c r="J9" s="65" t="s">
        <v>150</v>
      </c>
      <c r="K9" s="65" t="s">
        <v>150</v>
      </c>
      <c r="L9" s="63" t="s">
        <v>150</v>
      </c>
      <c r="M9" s="65" t="s">
        <v>150</v>
      </c>
      <c r="N9" s="65" t="s">
        <v>150</v>
      </c>
      <c r="O9" s="65" t="s">
        <v>150</v>
      </c>
      <c r="P9" s="44" t="s">
        <v>150</v>
      </c>
      <c r="Q9" s="63" t="s">
        <v>150</v>
      </c>
      <c r="R9" s="65" t="s">
        <v>150</v>
      </c>
    </row>
    <row r="10" ht="21" customHeight="1" spans="1:18">
      <c r="A10" s="66" t="s">
        <v>98</v>
      </c>
      <c r="B10" s="67"/>
      <c r="C10" s="68"/>
      <c r="D10" s="63"/>
      <c r="E10" s="63"/>
      <c r="F10" s="63"/>
      <c r="G10" s="63"/>
      <c r="H10" s="63" t="s">
        <v>150</v>
      </c>
      <c r="I10" s="63" t="s">
        <v>150</v>
      </c>
      <c r="J10" s="63" t="s">
        <v>150</v>
      </c>
      <c r="K10" s="63" t="s">
        <v>150</v>
      </c>
      <c r="L10" s="63" t="s">
        <v>150</v>
      </c>
      <c r="M10" s="63" t="s">
        <v>150</v>
      </c>
      <c r="N10" s="63" t="s">
        <v>150</v>
      </c>
      <c r="O10" s="63" t="s">
        <v>150</v>
      </c>
      <c r="P10" s="44" t="s">
        <v>150</v>
      </c>
      <c r="Q10" s="63" t="s">
        <v>150</v>
      </c>
      <c r="R10" s="63" t="s">
        <v>150</v>
      </c>
    </row>
    <row r="11" customHeight="1" spans="1:1">
      <c r="A11" s="29" t="s">
        <v>383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9.14285714285714" defaultRowHeight="14.25" customHeight="1"/>
  <cols>
    <col min="1" max="1" width="37.7142857142857" style="29" customWidth="1"/>
    <col min="2" max="4" width="13.4285714285714" style="29" customWidth="1"/>
    <col min="5" max="12" width="10.2857142857143" style="29" customWidth="1"/>
    <col min="13" max="16384" width="9.14285714285714" style="3" customWidth="1"/>
  </cols>
  <sheetData>
    <row r="1" ht="13.5" customHeight="1" spans="1:12">
      <c r="A1" s="30"/>
      <c r="B1" s="30"/>
      <c r="C1" s="30"/>
      <c r="D1" s="31"/>
      <c r="L1" s="28"/>
    </row>
    <row r="2" ht="27.75" customHeight="1" spans="1:12">
      <c r="A2" s="5" t="s">
        <v>384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32" t="s">
        <v>1</v>
      </c>
      <c r="B3" s="33"/>
      <c r="C3" s="33"/>
      <c r="D3" s="34"/>
      <c r="E3" s="35"/>
      <c r="F3" s="35"/>
      <c r="G3" s="35"/>
      <c r="H3" s="35"/>
      <c r="I3" s="35"/>
      <c r="L3" s="46" t="s">
        <v>124</v>
      </c>
    </row>
    <row r="4" ht="19.5" customHeight="1" spans="1:12">
      <c r="A4" s="36" t="s">
        <v>385</v>
      </c>
      <c r="B4" s="37" t="s">
        <v>139</v>
      </c>
      <c r="C4" s="38"/>
      <c r="D4" s="38"/>
      <c r="E4" s="37" t="s">
        <v>386</v>
      </c>
      <c r="F4" s="38"/>
      <c r="G4" s="38"/>
      <c r="H4" s="38"/>
      <c r="I4" s="38"/>
      <c r="J4" s="38"/>
      <c r="K4" s="38"/>
      <c r="L4" s="47"/>
    </row>
    <row r="5" ht="40.5" customHeight="1" spans="1:12">
      <c r="A5" s="39"/>
      <c r="B5" s="40" t="s">
        <v>34</v>
      </c>
      <c r="C5" s="8" t="s">
        <v>37</v>
      </c>
      <c r="D5" s="41" t="s">
        <v>387</v>
      </c>
      <c r="E5" s="42" t="s">
        <v>388</v>
      </c>
      <c r="F5" s="42" t="s">
        <v>388</v>
      </c>
      <c r="G5" s="42" t="s">
        <v>388</v>
      </c>
      <c r="H5" s="42" t="s">
        <v>388</v>
      </c>
      <c r="I5" s="42" t="s">
        <v>388</v>
      </c>
      <c r="J5" s="42" t="s">
        <v>388</v>
      </c>
      <c r="K5" s="42" t="s">
        <v>388</v>
      </c>
      <c r="L5" s="42" t="s">
        <v>388</v>
      </c>
    </row>
    <row r="6" ht="19.5" customHeight="1" spans="1:12">
      <c r="A6" s="42">
        <v>1</v>
      </c>
      <c r="B6" s="42">
        <v>2</v>
      </c>
      <c r="C6" s="42">
        <v>3</v>
      </c>
      <c r="D6" s="43">
        <v>4</v>
      </c>
      <c r="E6" s="42">
        <v>5</v>
      </c>
      <c r="F6" s="42">
        <v>6</v>
      </c>
      <c r="G6" s="42">
        <v>7</v>
      </c>
      <c r="H6" s="43">
        <v>8</v>
      </c>
      <c r="I6" s="42">
        <v>9</v>
      </c>
      <c r="J6" s="42">
        <v>10</v>
      </c>
      <c r="K6" s="42">
        <v>11</v>
      </c>
      <c r="L6" s="48">
        <v>12</v>
      </c>
    </row>
    <row r="7" ht="19.5" customHeight="1" spans="1:12">
      <c r="A7" s="22" t="s">
        <v>150</v>
      </c>
      <c r="B7" s="44" t="s">
        <v>150</v>
      </c>
      <c r="C7" s="44" t="s">
        <v>150</v>
      </c>
      <c r="D7" s="45" t="s">
        <v>150</v>
      </c>
      <c r="E7" s="44"/>
      <c r="F7" s="44"/>
      <c r="G7" s="44"/>
      <c r="H7" s="44"/>
      <c r="I7" s="44"/>
      <c r="J7" s="44"/>
      <c r="K7" s="44"/>
      <c r="L7" s="44"/>
    </row>
    <row r="8" ht="19.5" customHeight="1" spans="1:12">
      <c r="A8" s="24" t="s">
        <v>150</v>
      </c>
      <c r="B8" s="44" t="s">
        <v>150</v>
      </c>
      <c r="C8" s="44" t="s">
        <v>150</v>
      </c>
      <c r="D8" s="45" t="s">
        <v>150</v>
      </c>
      <c r="E8" s="44"/>
      <c r="F8" s="44"/>
      <c r="G8" s="44"/>
      <c r="H8" s="44"/>
      <c r="I8" s="44"/>
      <c r="J8" s="44"/>
      <c r="K8" s="44"/>
      <c r="L8" s="44"/>
    </row>
    <row r="9" customHeight="1" spans="1:1">
      <c r="A9" s="29" t="s">
        <v>389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34.2857142857143" style="2" customWidth="1"/>
    <col min="2" max="2" width="14.2857142857143" style="3" customWidth="1"/>
    <col min="3" max="3" width="50.1428571428571" style="2" customWidth="1"/>
    <col min="4" max="4" width="15" style="2" customWidth="1"/>
    <col min="5" max="5" width="14.5714285714286" style="2" customWidth="1"/>
    <col min="6" max="6" width="23.5714285714286" style="2" customWidth="1"/>
    <col min="7" max="7" width="11.2857142857143" style="3" customWidth="1"/>
    <col min="8" max="8" width="18.7142857142857" style="2" customWidth="1"/>
    <col min="9" max="9" width="15.5714285714286" style="3" customWidth="1"/>
    <col min="10" max="10" width="18.8571428571429" style="3" customWidth="1"/>
    <col min="11" max="11" width="68.4285714285714" style="2" customWidth="1"/>
    <col min="12" max="16384" width="9.14285714285714" style="3" customWidth="1"/>
  </cols>
  <sheetData>
    <row r="1" customHeight="1" spans="11:11">
      <c r="K1" s="28"/>
    </row>
    <row r="2" ht="28.5" customHeight="1" spans="1:11">
      <c r="A2" s="17" t="s">
        <v>390</v>
      </c>
      <c r="B2" s="18"/>
      <c r="C2" s="6"/>
      <c r="D2" s="6"/>
      <c r="E2" s="6"/>
      <c r="F2" s="6"/>
      <c r="G2" s="18"/>
      <c r="H2" s="6"/>
      <c r="I2" s="18"/>
      <c r="J2" s="18"/>
      <c r="K2" s="6"/>
    </row>
    <row r="3" ht="17.25" customHeight="1" spans="1:2">
      <c r="A3" s="19" t="s">
        <v>1</v>
      </c>
      <c r="B3" s="20"/>
    </row>
    <row r="4" ht="44.25" customHeight="1" spans="1:11">
      <c r="A4" s="13" t="s">
        <v>230</v>
      </c>
      <c r="B4" s="21" t="s">
        <v>133</v>
      </c>
      <c r="C4" s="13" t="s">
        <v>231</v>
      </c>
      <c r="D4" s="13" t="s">
        <v>232</v>
      </c>
      <c r="E4" s="13" t="s">
        <v>233</v>
      </c>
      <c r="F4" s="13" t="s">
        <v>234</v>
      </c>
      <c r="G4" s="21" t="s">
        <v>235</v>
      </c>
      <c r="H4" s="13" t="s">
        <v>236</v>
      </c>
      <c r="I4" s="21" t="s">
        <v>237</v>
      </c>
      <c r="J4" s="21" t="s">
        <v>238</v>
      </c>
      <c r="K4" s="13" t="s">
        <v>239</v>
      </c>
    </row>
    <row r="5" ht="14.25" customHeight="1" spans="1:11">
      <c r="A5" s="13">
        <v>1</v>
      </c>
      <c r="B5" s="21">
        <v>2</v>
      </c>
      <c r="C5" s="13">
        <v>3</v>
      </c>
      <c r="D5" s="13">
        <v>4</v>
      </c>
      <c r="E5" s="13">
        <v>5</v>
      </c>
      <c r="F5" s="13">
        <v>6</v>
      </c>
      <c r="G5" s="21">
        <v>7</v>
      </c>
      <c r="H5" s="13">
        <v>8</v>
      </c>
      <c r="I5" s="21">
        <v>9</v>
      </c>
      <c r="J5" s="21">
        <v>10</v>
      </c>
      <c r="K5" s="13">
        <v>11</v>
      </c>
    </row>
    <row r="6" ht="42" customHeight="1" spans="1:11">
      <c r="A6" s="22" t="s">
        <v>150</v>
      </c>
      <c r="B6" s="23"/>
      <c r="C6" s="24"/>
      <c r="D6" s="24"/>
      <c r="E6" s="24"/>
      <c r="F6" s="25"/>
      <c r="G6" s="26"/>
      <c r="H6" s="25"/>
      <c r="I6" s="26"/>
      <c r="J6" s="26"/>
      <c r="K6" s="25"/>
    </row>
    <row r="7" ht="54" customHeight="1" spans="1:11">
      <c r="A7" s="27" t="s">
        <v>150</v>
      </c>
      <c r="B7" s="27" t="s">
        <v>150</v>
      </c>
      <c r="C7" s="27" t="s">
        <v>150</v>
      </c>
      <c r="D7" s="27" t="s">
        <v>150</v>
      </c>
      <c r="E7" s="27" t="s">
        <v>150</v>
      </c>
      <c r="F7" s="22" t="s">
        <v>150</v>
      </c>
      <c r="G7" s="27" t="s">
        <v>150</v>
      </c>
      <c r="H7" s="22" t="s">
        <v>150</v>
      </c>
      <c r="I7" s="27" t="s">
        <v>150</v>
      </c>
      <c r="J7" s="27" t="s">
        <v>150</v>
      </c>
      <c r="K7" s="22" t="s">
        <v>150</v>
      </c>
    </row>
    <row r="8" customHeight="1" spans="1:1">
      <c r="A8" s="2" t="s">
        <v>389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3"/>
  <sheetViews>
    <sheetView workbookViewId="0">
      <selection activeCell="E11" sqref="E11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2" customWidth="1"/>
    <col min="8" max="8" width="18.8571428571429" style="1" customWidth="1"/>
    <col min="9" max="16384" width="9.14285714285714" style="3" customWidth="1"/>
  </cols>
  <sheetData>
    <row r="1" ht="14.25" customHeight="1" spans="8:8">
      <c r="H1" s="4"/>
    </row>
    <row r="2" ht="28.5" customHeight="1" spans="1:8">
      <c r="A2" s="5" t="s">
        <v>391</v>
      </c>
      <c r="B2" s="6"/>
      <c r="C2" s="6"/>
      <c r="D2" s="6"/>
      <c r="E2" s="6"/>
      <c r="F2" s="6"/>
      <c r="G2" s="6"/>
      <c r="H2" s="6"/>
    </row>
    <row r="3" ht="13.5" customHeight="1" spans="1:2">
      <c r="A3" s="4" t="s">
        <v>1</v>
      </c>
      <c r="B3" s="7"/>
    </row>
    <row r="4" ht="18" customHeight="1" spans="1:8">
      <c r="A4" s="8" t="s">
        <v>343</v>
      </c>
      <c r="B4" s="8" t="s">
        <v>392</v>
      </c>
      <c r="C4" s="8" t="s">
        <v>393</v>
      </c>
      <c r="D4" s="8" t="s">
        <v>394</v>
      </c>
      <c r="E4" s="8" t="s">
        <v>395</v>
      </c>
      <c r="F4" s="9" t="s">
        <v>396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351</v>
      </c>
      <c r="G5" s="13" t="s">
        <v>397</v>
      </c>
      <c r="H5" s="13" t="s">
        <v>398</v>
      </c>
    </row>
    <row r="6" ht="21" customHeight="1" spans="1:8">
      <c r="A6" s="13">
        <v>1</v>
      </c>
      <c r="B6" s="13">
        <v>2</v>
      </c>
      <c r="C6" s="13">
        <v>3</v>
      </c>
      <c r="D6" s="14">
        <v>4</v>
      </c>
      <c r="E6" s="13">
        <v>5</v>
      </c>
      <c r="F6" s="13">
        <v>6</v>
      </c>
      <c r="G6" s="13">
        <v>7</v>
      </c>
      <c r="H6" s="13">
        <v>8</v>
      </c>
    </row>
    <row r="7" ht="25" customHeight="1" spans="1:8">
      <c r="A7" s="15" t="s">
        <v>399</v>
      </c>
      <c r="B7" s="15" t="s">
        <v>400</v>
      </c>
      <c r="C7" s="15" t="s">
        <v>357</v>
      </c>
      <c r="D7" s="15" t="s">
        <v>356</v>
      </c>
      <c r="E7" s="15" t="s">
        <v>358</v>
      </c>
      <c r="F7" s="15">
        <v>2</v>
      </c>
      <c r="G7" s="15">
        <f>H7/F7</f>
        <v>7000</v>
      </c>
      <c r="H7" s="15">
        <v>14000</v>
      </c>
    </row>
    <row r="8" ht="25" customHeight="1" spans="1:8">
      <c r="A8" s="15" t="s">
        <v>399</v>
      </c>
      <c r="B8" s="15" t="s">
        <v>401</v>
      </c>
      <c r="C8" s="15" t="s">
        <v>360</v>
      </c>
      <c r="D8" s="15" t="s">
        <v>359</v>
      </c>
      <c r="E8" s="15" t="s">
        <v>361</v>
      </c>
      <c r="F8" s="15">
        <v>2</v>
      </c>
      <c r="G8" s="15">
        <f t="shared" ref="G8:G16" si="0">H8/F8</f>
        <v>2600</v>
      </c>
      <c r="H8" s="15">
        <v>5200</v>
      </c>
    </row>
    <row r="9" ht="25" customHeight="1" spans="1:8">
      <c r="A9" s="15" t="s">
        <v>399</v>
      </c>
      <c r="B9" s="15" t="s">
        <v>401</v>
      </c>
      <c r="C9" s="15" t="s">
        <v>363</v>
      </c>
      <c r="D9" s="15" t="s">
        <v>362</v>
      </c>
      <c r="E9" s="15" t="s">
        <v>307</v>
      </c>
      <c r="F9" s="15">
        <v>1</v>
      </c>
      <c r="G9" s="15">
        <f t="shared" si="0"/>
        <v>1880</v>
      </c>
      <c r="H9" s="15">
        <v>1880</v>
      </c>
    </row>
    <row r="10" ht="25" customHeight="1" spans="1:8">
      <c r="A10" s="15" t="s">
        <v>399</v>
      </c>
      <c r="B10" s="15" t="s">
        <v>401</v>
      </c>
      <c r="C10" s="15" t="s">
        <v>365</v>
      </c>
      <c r="D10" s="15" t="s">
        <v>364</v>
      </c>
      <c r="E10" s="15" t="s">
        <v>361</v>
      </c>
      <c r="F10" s="15">
        <v>2</v>
      </c>
      <c r="G10" s="15">
        <f t="shared" si="0"/>
        <v>2400</v>
      </c>
      <c r="H10" s="15">
        <v>4800</v>
      </c>
    </row>
    <row r="11" ht="25" customHeight="1" spans="1:8">
      <c r="A11" s="15" t="s">
        <v>399</v>
      </c>
      <c r="B11" s="15" t="s">
        <v>401</v>
      </c>
      <c r="C11" s="15" t="s">
        <v>367</v>
      </c>
      <c r="D11" s="15" t="s">
        <v>366</v>
      </c>
      <c r="E11" s="15" t="s">
        <v>368</v>
      </c>
      <c r="F11" s="15">
        <v>1</v>
      </c>
      <c r="G11" s="15">
        <f t="shared" si="0"/>
        <v>2200</v>
      </c>
      <c r="H11" s="15">
        <v>2200</v>
      </c>
    </row>
    <row r="12" ht="25" customHeight="1" spans="1:8">
      <c r="A12" s="15" t="s">
        <v>399</v>
      </c>
      <c r="B12" s="15" t="s">
        <v>400</v>
      </c>
      <c r="C12" s="15" t="s">
        <v>357</v>
      </c>
      <c r="D12" s="15" t="s">
        <v>372</v>
      </c>
      <c r="E12" s="15" t="s">
        <v>358</v>
      </c>
      <c r="F12" s="15">
        <v>3</v>
      </c>
      <c r="G12" s="15">
        <f t="shared" si="0"/>
        <v>7000</v>
      </c>
      <c r="H12" s="15">
        <v>21000</v>
      </c>
    </row>
    <row r="13" ht="25" customHeight="1" spans="1:8">
      <c r="A13" s="15" t="s">
        <v>399</v>
      </c>
      <c r="B13" s="15" t="s">
        <v>402</v>
      </c>
      <c r="C13" s="15" t="s">
        <v>403</v>
      </c>
      <c r="D13" s="15" t="s">
        <v>404</v>
      </c>
      <c r="E13" s="15" t="s">
        <v>358</v>
      </c>
      <c r="F13" s="15">
        <v>1</v>
      </c>
      <c r="G13" s="15">
        <f t="shared" si="0"/>
        <v>35000</v>
      </c>
      <c r="H13" s="15">
        <v>35000</v>
      </c>
    </row>
    <row r="14" ht="25" customHeight="1" spans="1:8">
      <c r="A14" s="15" t="s">
        <v>399</v>
      </c>
      <c r="B14" s="15" t="s">
        <v>402</v>
      </c>
      <c r="C14" s="15" t="s">
        <v>403</v>
      </c>
      <c r="D14" s="15" t="s">
        <v>405</v>
      </c>
      <c r="E14" s="15" t="s">
        <v>358</v>
      </c>
      <c r="F14" s="15">
        <v>2</v>
      </c>
      <c r="G14" s="15">
        <f t="shared" si="0"/>
        <v>25000</v>
      </c>
      <c r="H14" s="15">
        <v>50000</v>
      </c>
    </row>
    <row r="15" ht="25" customHeight="1" spans="1:8">
      <c r="A15" s="15" t="s">
        <v>399</v>
      </c>
      <c r="B15" s="15" t="s">
        <v>402</v>
      </c>
      <c r="C15" s="15" t="s">
        <v>406</v>
      </c>
      <c r="D15" s="15" t="s">
        <v>407</v>
      </c>
      <c r="E15" s="15" t="s">
        <v>358</v>
      </c>
      <c r="F15" s="15">
        <v>1</v>
      </c>
      <c r="G15" s="15">
        <f t="shared" si="0"/>
        <v>20000</v>
      </c>
      <c r="H15" s="15">
        <v>20000</v>
      </c>
    </row>
    <row r="16" ht="25" customHeight="1" spans="1:8">
      <c r="A16" s="15" t="s">
        <v>399</v>
      </c>
      <c r="B16" s="15" t="s">
        <v>402</v>
      </c>
      <c r="C16" s="15" t="s">
        <v>406</v>
      </c>
      <c r="D16" s="15" t="s">
        <v>408</v>
      </c>
      <c r="E16" s="15" t="s">
        <v>358</v>
      </c>
      <c r="F16" s="15">
        <v>3</v>
      </c>
      <c r="G16" s="15">
        <f t="shared" si="0"/>
        <v>50000</v>
      </c>
      <c r="H16" s="15">
        <v>150000</v>
      </c>
    </row>
    <row r="17" ht="24" customHeight="1" spans="1:8">
      <c r="A17" s="15" t="s">
        <v>34</v>
      </c>
      <c r="B17" s="15"/>
      <c r="C17" s="15"/>
      <c r="D17" s="15"/>
      <c r="E17" s="15"/>
      <c r="F17" s="15" t="s">
        <v>150</v>
      </c>
      <c r="G17" s="15"/>
      <c r="H17" s="15">
        <v>304080</v>
      </c>
    </row>
    <row r="29" customHeight="1" spans="3:3">
      <c r="C29" s="16"/>
    </row>
    <row r="30" customHeight="1" spans="3:3">
      <c r="C30" s="16"/>
    </row>
    <row r="31" customHeight="1" spans="3:3">
      <c r="C31" s="16"/>
    </row>
    <row r="32" customHeight="1" spans="3:3">
      <c r="C32" s="16"/>
    </row>
    <row r="33" customHeight="1" spans="3:3">
      <c r="C33" s="16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S1" sqref="S1:T1"/>
    </sheetView>
  </sheetViews>
  <sheetFormatPr defaultColWidth="8" defaultRowHeight="14.25" customHeight="1"/>
  <cols>
    <col min="1" max="1" width="21.1428571428571" style="29" customWidth="1"/>
    <col min="2" max="2" width="33.5714285714286" style="29" customWidth="1"/>
    <col min="3" max="8" width="12.5714285714286" style="29" customWidth="1"/>
    <col min="9" max="9" width="11.7142857142857" style="3" customWidth="1"/>
    <col min="10" max="14" width="12.5714285714286" style="29" customWidth="1"/>
    <col min="15" max="15" width="8" style="3" customWidth="1"/>
    <col min="16" max="16" width="9.57142857142857" style="3" customWidth="1"/>
    <col min="17" max="17" width="9.71428571428571" style="3" customWidth="1"/>
    <col min="18" max="18" width="10.5714285714286" style="3" customWidth="1"/>
    <col min="19" max="20" width="10.1428571428571" style="29" customWidth="1"/>
    <col min="21" max="16384" width="8" style="3" customWidth="1"/>
  </cols>
  <sheetData>
    <row r="1" customHeight="1" spans="1:20">
      <c r="A1" s="30"/>
      <c r="B1" s="30"/>
      <c r="C1" s="30"/>
      <c r="D1" s="30"/>
      <c r="E1" s="30"/>
      <c r="F1" s="30"/>
      <c r="G1" s="30"/>
      <c r="H1" s="30"/>
      <c r="I1" s="50"/>
      <c r="J1" s="30"/>
      <c r="K1" s="30"/>
      <c r="L1" s="30"/>
      <c r="M1" s="30"/>
      <c r="N1" s="30"/>
      <c r="O1" s="50"/>
      <c r="P1" s="50"/>
      <c r="Q1" s="50"/>
      <c r="R1" s="50"/>
      <c r="S1" s="78"/>
      <c r="T1" s="199" t="s">
        <v>29</v>
      </c>
    </row>
    <row r="2" ht="36" customHeight="1" spans="1:20">
      <c r="A2" s="178" t="s">
        <v>30</v>
      </c>
      <c r="B2" s="6"/>
      <c r="C2" s="6"/>
      <c r="D2" s="6"/>
      <c r="E2" s="6"/>
      <c r="F2" s="6"/>
      <c r="G2" s="6"/>
      <c r="H2" s="6"/>
      <c r="I2" s="18"/>
      <c r="J2" s="6"/>
      <c r="K2" s="6"/>
      <c r="L2" s="6"/>
      <c r="M2" s="6"/>
      <c r="N2" s="6"/>
      <c r="O2" s="18"/>
      <c r="P2" s="18"/>
      <c r="Q2" s="18"/>
      <c r="R2" s="18"/>
      <c r="S2" s="6"/>
      <c r="T2" s="18"/>
    </row>
    <row r="3" ht="20.25" customHeight="1" spans="1:20">
      <c r="A3" s="81" t="s">
        <v>1</v>
      </c>
      <c r="B3" s="82"/>
      <c r="C3" s="82"/>
      <c r="D3" s="82"/>
      <c r="E3" s="82"/>
      <c r="F3" s="82"/>
      <c r="G3" s="82"/>
      <c r="H3" s="82"/>
      <c r="I3" s="52"/>
      <c r="J3" s="82"/>
      <c r="K3" s="82"/>
      <c r="L3" s="82"/>
      <c r="M3" s="82"/>
      <c r="N3" s="82"/>
      <c r="O3" s="52"/>
      <c r="P3" s="52"/>
      <c r="Q3" s="52"/>
      <c r="R3" s="52"/>
      <c r="S3" s="78" t="s">
        <v>2</v>
      </c>
      <c r="T3" s="200" t="s">
        <v>31</v>
      </c>
    </row>
    <row r="4" ht="18.75" customHeight="1" spans="1:20">
      <c r="A4" s="179" t="s">
        <v>32</v>
      </c>
      <c r="B4" s="180" t="s">
        <v>33</v>
      </c>
      <c r="C4" s="180" t="s">
        <v>34</v>
      </c>
      <c r="D4" s="181" t="s">
        <v>35</v>
      </c>
      <c r="E4" s="182"/>
      <c r="F4" s="182"/>
      <c r="G4" s="182"/>
      <c r="H4" s="182"/>
      <c r="I4" s="107"/>
      <c r="J4" s="182"/>
      <c r="K4" s="182"/>
      <c r="L4" s="182"/>
      <c r="M4" s="182"/>
      <c r="N4" s="177"/>
      <c r="O4" s="181" t="s">
        <v>24</v>
      </c>
      <c r="P4" s="181"/>
      <c r="Q4" s="181"/>
      <c r="R4" s="181"/>
      <c r="S4" s="182"/>
      <c r="T4" s="201"/>
    </row>
    <row r="5" ht="24.75" customHeight="1" spans="1:20">
      <c r="A5" s="183"/>
      <c r="B5" s="184"/>
      <c r="C5" s="184"/>
      <c r="D5" s="184" t="s">
        <v>36</v>
      </c>
      <c r="E5" s="184" t="s">
        <v>37</v>
      </c>
      <c r="F5" s="184" t="s">
        <v>38</v>
      </c>
      <c r="G5" s="184" t="s">
        <v>39</v>
      </c>
      <c r="H5" s="184" t="s">
        <v>40</v>
      </c>
      <c r="I5" s="192" t="s">
        <v>41</v>
      </c>
      <c r="J5" s="193"/>
      <c r="K5" s="193"/>
      <c r="L5" s="193"/>
      <c r="M5" s="193"/>
      <c r="N5" s="194"/>
      <c r="O5" s="195" t="s">
        <v>36</v>
      </c>
      <c r="P5" s="195" t="s">
        <v>37</v>
      </c>
      <c r="Q5" s="179" t="s">
        <v>38</v>
      </c>
      <c r="R5" s="180" t="s">
        <v>39</v>
      </c>
      <c r="S5" s="202" t="s">
        <v>40</v>
      </c>
      <c r="T5" s="180" t="s">
        <v>41</v>
      </c>
    </row>
    <row r="6" ht="24.75" customHeight="1" spans="1:20">
      <c r="A6" s="185"/>
      <c r="B6" s="186"/>
      <c r="C6" s="186"/>
      <c r="D6" s="186"/>
      <c r="E6" s="186"/>
      <c r="F6" s="186"/>
      <c r="G6" s="186"/>
      <c r="H6" s="186"/>
      <c r="I6" s="196" t="s">
        <v>36</v>
      </c>
      <c r="J6" s="197" t="s">
        <v>42</v>
      </c>
      <c r="K6" s="197" t="s">
        <v>43</v>
      </c>
      <c r="L6" s="197" t="s">
        <v>44</v>
      </c>
      <c r="M6" s="197" t="s">
        <v>45</v>
      </c>
      <c r="N6" s="197" t="s">
        <v>46</v>
      </c>
      <c r="O6" s="198"/>
      <c r="P6" s="198"/>
      <c r="Q6" s="203"/>
      <c r="R6" s="198"/>
      <c r="S6" s="186"/>
      <c r="T6" s="186"/>
    </row>
    <row r="7" ht="16.5" customHeight="1" spans="1:20">
      <c r="A7" s="187">
        <v>1</v>
      </c>
      <c r="B7" s="120">
        <v>2</v>
      </c>
      <c r="C7" s="120">
        <v>3</v>
      </c>
      <c r="D7" s="120">
        <v>4</v>
      </c>
      <c r="E7" s="188">
        <v>5</v>
      </c>
      <c r="F7" s="189">
        <v>6</v>
      </c>
      <c r="G7" s="189">
        <v>7</v>
      </c>
      <c r="H7" s="188">
        <v>8</v>
      </c>
      <c r="I7" s="188">
        <v>9</v>
      </c>
      <c r="J7" s="189">
        <v>10</v>
      </c>
      <c r="K7" s="189">
        <v>11</v>
      </c>
      <c r="L7" s="188">
        <v>12</v>
      </c>
      <c r="M7" s="188">
        <v>13</v>
      </c>
      <c r="N7" s="189">
        <v>14</v>
      </c>
      <c r="O7" s="189">
        <v>15</v>
      </c>
      <c r="P7" s="188">
        <v>16</v>
      </c>
      <c r="Q7" s="204">
        <v>17</v>
      </c>
      <c r="R7" s="205">
        <v>18</v>
      </c>
      <c r="S7" s="205">
        <v>19</v>
      </c>
      <c r="T7" s="205">
        <v>20</v>
      </c>
    </row>
    <row r="8" ht="16.5" customHeight="1" spans="1:20">
      <c r="A8" s="22" t="s">
        <v>47</v>
      </c>
      <c r="B8" s="22" t="s">
        <v>48</v>
      </c>
      <c r="C8" s="134">
        <v>5161473.41</v>
      </c>
      <c r="D8" s="134">
        <v>5161473.41</v>
      </c>
      <c r="E8" s="87">
        <v>5161473.41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206"/>
      <c r="R8" s="63"/>
      <c r="S8" s="65"/>
      <c r="T8" s="63"/>
    </row>
    <row r="9" ht="16.5" customHeight="1" spans="1:20">
      <c r="A9" s="22" t="s">
        <v>49</v>
      </c>
      <c r="B9" s="22" t="s">
        <v>50</v>
      </c>
      <c r="C9" s="134">
        <v>5161473.41</v>
      </c>
      <c r="D9" s="134">
        <v>5161473.41</v>
      </c>
      <c r="E9" s="87">
        <v>5161473.41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206"/>
      <c r="R9" s="207"/>
      <c r="S9" s="123"/>
      <c r="T9" s="123"/>
    </row>
    <row r="10" ht="16.5" customHeight="1" spans="1:20">
      <c r="A10" s="190" t="s">
        <v>34</v>
      </c>
      <c r="B10" s="191"/>
      <c r="C10" s="87">
        <v>5161473.41</v>
      </c>
      <c r="D10" s="87">
        <v>5161473.41</v>
      </c>
      <c r="E10" s="87">
        <v>5161473.41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206"/>
      <c r="R10" s="63"/>
      <c r="S10" s="63"/>
      <c r="T10" s="6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54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5"/>
  <sheetViews>
    <sheetView workbookViewId="0">
      <selection activeCell="M1" sqref="M1"/>
    </sheetView>
  </sheetViews>
  <sheetFormatPr defaultColWidth="9.14285714285714" defaultRowHeight="14.25" customHeight="1"/>
  <cols>
    <col min="1" max="1" width="14.2857142857143" style="29" customWidth="1"/>
    <col min="2" max="2" width="37.7142857142857" style="29" customWidth="1"/>
    <col min="3" max="5" width="18.8571428571429" style="29" customWidth="1"/>
    <col min="6" max="6" width="21.2857142857143" style="29" customWidth="1"/>
    <col min="7" max="7" width="16.4285714285714" style="29" customWidth="1"/>
    <col min="8" max="8" width="13.5714285714286" style="29" customWidth="1"/>
    <col min="9" max="13" width="18.8571428571429" style="29" customWidth="1"/>
    <col min="14" max="16384" width="9.14285714285714" style="29" customWidth="1"/>
  </cols>
  <sheetData>
    <row r="1" ht="15.75" customHeight="1" spans="1:1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88"/>
    </row>
    <row r="2" ht="28.5" customHeight="1" spans="1:13">
      <c r="A2" s="6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 spans="1:13">
      <c r="A3" s="172" t="s">
        <v>1</v>
      </c>
      <c r="B3" s="173"/>
      <c r="C3" s="33"/>
      <c r="D3" s="33"/>
      <c r="E3" s="33"/>
      <c r="F3" s="82"/>
      <c r="G3" s="33"/>
      <c r="H3" s="82"/>
      <c r="I3" s="33"/>
      <c r="J3" s="33"/>
      <c r="K3" s="82"/>
      <c r="L3" s="82"/>
      <c r="M3" s="88" t="s">
        <v>2</v>
      </c>
    </row>
    <row r="4" ht="17.25" customHeight="1" spans="1:13">
      <c r="A4" s="8" t="s">
        <v>52</v>
      </c>
      <c r="B4" s="8" t="s">
        <v>53</v>
      </c>
      <c r="C4" s="36" t="s">
        <v>34</v>
      </c>
      <c r="D4" s="36" t="s">
        <v>54</v>
      </c>
      <c r="E4" s="36" t="s">
        <v>55</v>
      </c>
      <c r="F4" s="174" t="s">
        <v>38</v>
      </c>
      <c r="G4" s="8" t="s">
        <v>56</v>
      </c>
      <c r="H4" s="37" t="s">
        <v>41</v>
      </c>
      <c r="I4" s="10"/>
      <c r="J4" s="10"/>
      <c r="K4" s="10"/>
      <c r="L4" s="10"/>
      <c r="M4" s="11"/>
    </row>
    <row r="5" ht="26.25" customHeight="1" spans="1:13">
      <c r="A5" s="39"/>
      <c r="B5" s="39"/>
      <c r="C5" s="39"/>
      <c r="D5" s="39"/>
      <c r="E5" s="39"/>
      <c r="F5" s="39"/>
      <c r="G5" s="39"/>
      <c r="H5" s="42" t="s">
        <v>36</v>
      </c>
      <c r="I5" s="75" t="s">
        <v>57</v>
      </c>
      <c r="J5" s="75" t="s">
        <v>58</v>
      </c>
      <c r="K5" s="75" t="s">
        <v>59</v>
      </c>
      <c r="L5" s="75" t="s">
        <v>60</v>
      </c>
      <c r="M5" s="75" t="s">
        <v>61</v>
      </c>
    </row>
    <row r="6" ht="16.5" customHeight="1" spans="1:13">
      <c r="A6" s="42">
        <v>1</v>
      </c>
      <c r="B6" s="42">
        <v>2</v>
      </c>
      <c r="C6" s="42">
        <v>3</v>
      </c>
      <c r="D6" s="42">
        <v>4</v>
      </c>
      <c r="E6" s="175">
        <v>5</v>
      </c>
      <c r="F6" s="175">
        <v>6</v>
      </c>
      <c r="G6" s="176">
        <v>7</v>
      </c>
      <c r="H6" s="175">
        <v>8</v>
      </c>
      <c r="I6" s="175">
        <v>9</v>
      </c>
      <c r="J6" s="176">
        <v>10</v>
      </c>
      <c r="K6" s="175">
        <v>11</v>
      </c>
      <c r="L6" s="175">
        <v>12</v>
      </c>
      <c r="M6" s="176">
        <v>13</v>
      </c>
    </row>
    <row r="7" ht="20.25" customHeight="1" spans="1:13">
      <c r="A7" s="22" t="s">
        <v>62</v>
      </c>
      <c r="B7" s="22" t="s">
        <v>63</v>
      </c>
      <c r="C7" s="134">
        <v>4153651.7</v>
      </c>
      <c r="D7" s="134">
        <v>3064651.7</v>
      </c>
      <c r="E7" s="87">
        <v>1089000</v>
      </c>
      <c r="F7" s="87"/>
      <c r="G7" s="87"/>
      <c r="H7" s="134"/>
      <c r="I7" s="134"/>
      <c r="J7" s="134"/>
      <c r="K7" s="87"/>
      <c r="L7" s="134"/>
      <c r="M7" s="134"/>
    </row>
    <row r="8" ht="20.25" customHeight="1" spans="1:13">
      <c r="A8" s="22" t="s">
        <v>64</v>
      </c>
      <c r="B8" s="22" t="s">
        <v>65</v>
      </c>
      <c r="C8" s="134">
        <v>4153651.7</v>
      </c>
      <c r="D8" s="134">
        <v>3064651.7</v>
      </c>
      <c r="E8" s="87">
        <v>1089000</v>
      </c>
      <c r="F8" s="87"/>
      <c r="G8" s="87"/>
      <c r="H8" s="134"/>
      <c r="I8" s="134"/>
      <c r="J8" s="134"/>
      <c r="K8" s="87"/>
      <c r="L8" s="134"/>
      <c r="M8" s="134"/>
    </row>
    <row r="9" ht="20.25" customHeight="1" spans="1:13">
      <c r="A9" s="22" t="s">
        <v>66</v>
      </c>
      <c r="B9" s="22" t="s">
        <v>67</v>
      </c>
      <c r="C9" s="134">
        <v>4153651.7</v>
      </c>
      <c r="D9" s="134">
        <v>3064651.7</v>
      </c>
      <c r="E9" s="87">
        <v>1089000</v>
      </c>
      <c r="F9" s="87"/>
      <c r="G9" s="87"/>
      <c r="H9" s="134"/>
      <c r="I9" s="134"/>
      <c r="J9" s="134"/>
      <c r="K9" s="87"/>
      <c r="L9" s="134"/>
      <c r="M9" s="134"/>
    </row>
    <row r="10" ht="20.25" customHeight="1" spans="1:13">
      <c r="A10" s="22" t="s">
        <v>68</v>
      </c>
      <c r="B10" s="22" t="s">
        <v>69</v>
      </c>
      <c r="C10" s="134">
        <v>410274.86</v>
      </c>
      <c r="D10" s="134">
        <v>410274.86</v>
      </c>
      <c r="E10" s="87"/>
      <c r="F10" s="87"/>
      <c r="G10" s="87"/>
      <c r="H10" s="134"/>
      <c r="I10" s="134"/>
      <c r="J10" s="134"/>
      <c r="K10" s="87"/>
      <c r="L10" s="134"/>
      <c r="M10" s="134"/>
    </row>
    <row r="11" ht="20.25" customHeight="1" spans="1:13">
      <c r="A11" s="22" t="s">
        <v>70</v>
      </c>
      <c r="B11" s="22" t="s">
        <v>71</v>
      </c>
      <c r="C11" s="134">
        <v>375175.68</v>
      </c>
      <c r="D11" s="134">
        <v>375175.68</v>
      </c>
      <c r="E11" s="87"/>
      <c r="F11" s="87"/>
      <c r="G11" s="87"/>
      <c r="H11" s="134"/>
      <c r="I11" s="134"/>
      <c r="J11" s="134"/>
      <c r="K11" s="87"/>
      <c r="L11" s="134"/>
      <c r="M11" s="134"/>
    </row>
    <row r="12" ht="20.25" customHeight="1" spans="1:13">
      <c r="A12" s="22" t="s">
        <v>72</v>
      </c>
      <c r="B12" s="22" t="s">
        <v>73</v>
      </c>
      <c r="C12" s="134">
        <v>375175.68</v>
      </c>
      <c r="D12" s="134">
        <v>375175.68</v>
      </c>
      <c r="E12" s="87"/>
      <c r="F12" s="87"/>
      <c r="G12" s="87"/>
      <c r="H12" s="134"/>
      <c r="I12" s="134"/>
      <c r="J12" s="134"/>
      <c r="K12" s="87"/>
      <c r="L12" s="134"/>
      <c r="M12" s="134"/>
    </row>
    <row r="13" ht="20.25" customHeight="1" spans="1:13">
      <c r="A13" s="22" t="s">
        <v>74</v>
      </c>
      <c r="B13" s="22" t="s">
        <v>75</v>
      </c>
      <c r="C13" s="134">
        <v>18685.24</v>
      </c>
      <c r="D13" s="134">
        <v>18685.24</v>
      </c>
      <c r="E13" s="87"/>
      <c r="F13" s="87"/>
      <c r="G13" s="87"/>
      <c r="H13" s="134"/>
      <c r="I13" s="134"/>
      <c r="J13" s="134"/>
      <c r="K13" s="87"/>
      <c r="L13" s="134"/>
      <c r="M13" s="134"/>
    </row>
    <row r="14" ht="20.25" customHeight="1" spans="1:13">
      <c r="A14" s="22" t="s">
        <v>76</v>
      </c>
      <c r="B14" s="22" t="s">
        <v>77</v>
      </c>
      <c r="C14" s="134">
        <v>18685.24</v>
      </c>
      <c r="D14" s="134">
        <v>18685.24</v>
      </c>
      <c r="E14" s="87"/>
      <c r="F14" s="87"/>
      <c r="G14" s="87"/>
      <c r="H14" s="134"/>
      <c r="I14" s="134"/>
      <c r="J14" s="134"/>
      <c r="K14" s="87"/>
      <c r="L14" s="134"/>
      <c r="M14" s="134"/>
    </row>
    <row r="15" ht="20.25" customHeight="1" spans="1:13">
      <c r="A15" s="22" t="s">
        <v>78</v>
      </c>
      <c r="B15" s="22" t="s">
        <v>79</v>
      </c>
      <c r="C15" s="134">
        <v>16413.94</v>
      </c>
      <c r="D15" s="134">
        <v>16413.94</v>
      </c>
      <c r="E15" s="87"/>
      <c r="F15" s="87"/>
      <c r="G15" s="87"/>
      <c r="H15" s="134"/>
      <c r="I15" s="134"/>
      <c r="J15" s="134"/>
      <c r="K15" s="87"/>
      <c r="L15" s="134"/>
      <c r="M15" s="134"/>
    </row>
    <row r="16" ht="20.25" customHeight="1" spans="1:13">
      <c r="A16" s="22" t="s">
        <v>80</v>
      </c>
      <c r="B16" s="22" t="s">
        <v>81</v>
      </c>
      <c r="C16" s="134">
        <v>16413.94</v>
      </c>
      <c r="D16" s="134">
        <v>16413.94</v>
      </c>
      <c r="E16" s="87"/>
      <c r="F16" s="87"/>
      <c r="G16" s="87"/>
      <c r="H16" s="134"/>
      <c r="I16" s="134"/>
      <c r="J16" s="134"/>
      <c r="K16" s="87"/>
      <c r="L16" s="134"/>
      <c r="M16" s="134"/>
    </row>
    <row r="17" ht="20.25" customHeight="1" spans="1:13">
      <c r="A17" s="22" t="s">
        <v>82</v>
      </c>
      <c r="B17" s="22" t="s">
        <v>83</v>
      </c>
      <c r="C17" s="134">
        <v>316165.09</v>
      </c>
      <c r="D17" s="134">
        <v>316165.09</v>
      </c>
      <c r="E17" s="87"/>
      <c r="F17" s="87"/>
      <c r="G17" s="87"/>
      <c r="H17" s="134"/>
      <c r="I17" s="134"/>
      <c r="J17" s="134"/>
      <c r="K17" s="87"/>
      <c r="L17" s="134"/>
      <c r="M17" s="134"/>
    </row>
    <row r="18" ht="20.25" customHeight="1" spans="1:13">
      <c r="A18" s="22" t="s">
        <v>84</v>
      </c>
      <c r="B18" s="22" t="s">
        <v>85</v>
      </c>
      <c r="C18" s="134">
        <v>316165.09</v>
      </c>
      <c r="D18" s="134">
        <v>316165.09</v>
      </c>
      <c r="E18" s="87"/>
      <c r="F18" s="87"/>
      <c r="G18" s="87"/>
      <c r="H18" s="134"/>
      <c r="I18" s="134"/>
      <c r="J18" s="134"/>
      <c r="K18" s="87"/>
      <c r="L18" s="134"/>
      <c r="M18" s="134"/>
    </row>
    <row r="19" ht="20.25" customHeight="1" spans="1:13">
      <c r="A19" s="22" t="s">
        <v>86</v>
      </c>
      <c r="B19" s="22" t="s">
        <v>87</v>
      </c>
      <c r="C19" s="134">
        <v>260278.13</v>
      </c>
      <c r="D19" s="134">
        <v>260278.13</v>
      </c>
      <c r="E19" s="87"/>
      <c r="F19" s="87"/>
      <c r="G19" s="87"/>
      <c r="H19" s="134"/>
      <c r="I19" s="134"/>
      <c r="J19" s="134"/>
      <c r="K19" s="87"/>
      <c r="L19" s="134"/>
      <c r="M19" s="134"/>
    </row>
    <row r="20" ht="20.25" customHeight="1" spans="1:13">
      <c r="A20" s="22" t="s">
        <v>88</v>
      </c>
      <c r="B20" s="22" t="s">
        <v>89</v>
      </c>
      <c r="C20" s="134">
        <v>46896.96</v>
      </c>
      <c r="D20" s="134">
        <v>46896.96</v>
      </c>
      <c r="E20" s="87"/>
      <c r="F20" s="87"/>
      <c r="G20" s="87"/>
      <c r="H20" s="134"/>
      <c r="I20" s="134"/>
      <c r="J20" s="134"/>
      <c r="K20" s="87"/>
      <c r="L20" s="134"/>
      <c r="M20" s="134"/>
    </row>
    <row r="21" ht="20.25" customHeight="1" spans="1:13">
      <c r="A21" s="22" t="s">
        <v>90</v>
      </c>
      <c r="B21" s="22" t="s">
        <v>91</v>
      </c>
      <c r="C21" s="134">
        <v>8990</v>
      </c>
      <c r="D21" s="134">
        <v>8990</v>
      </c>
      <c r="E21" s="87"/>
      <c r="F21" s="87"/>
      <c r="G21" s="87"/>
      <c r="H21" s="134"/>
      <c r="I21" s="134"/>
      <c r="J21" s="134"/>
      <c r="K21" s="87"/>
      <c r="L21" s="134"/>
      <c r="M21" s="134"/>
    </row>
    <row r="22" ht="20.25" customHeight="1" spans="1:13">
      <c r="A22" s="22" t="s">
        <v>92</v>
      </c>
      <c r="B22" s="22" t="s">
        <v>93</v>
      </c>
      <c r="C22" s="134">
        <v>281381.76</v>
      </c>
      <c r="D22" s="134">
        <v>281381.76</v>
      </c>
      <c r="E22" s="87"/>
      <c r="F22" s="87"/>
      <c r="G22" s="87"/>
      <c r="H22" s="134"/>
      <c r="I22" s="134"/>
      <c r="J22" s="134"/>
      <c r="K22" s="87"/>
      <c r="L22" s="134"/>
      <c r="M22" s="134"/>
    </row>
    <row r="23" ht="20.25" customHeight="1" spans="1:13">
      <c r="A23" s="22" t="s">
        <v>94</v>
      </c>
      <c r="B23" s="22" t="s">
        <v>95</v>
      </c>
      <c r="C23" s="134">
        <v>281381.76</v>
      </c>
      <c r="D23" s="134">
        <v>281381.76</v>
      </c>
      <c r="E23" s="87"/>
      <c r="F23" s="87"/>
      <c r="G23" s="87"/>
      <c r="H23" s="134"/>
      <c r="I23" s="134"/>
      <c r="J23" s="134"/>
      <c r="K23" s="87"/>
      <c r="L23" s="134"/>
      <c r="M23" s="134"/>
    </row>
    <row r="24" ht="20.25" customHeight="1" spans="1:13">
      <c r="A24" s="22" t="s">
        <v>96</v>
      </c>
      <c r="B24" s="22" t="s">
        <v>97</v>
      </c>
      <c r="C24" s="134">
        <v>281381.76</v>
      </c>
      <c r="D24" s="134">
        <v>281381.76</v>
      </c>
      <c r="E24" s="87"/>
      <c r="F24" s="87"/>
      <c r="G24" s="87"/>
      <c r="H24" s="134"/>
      <c r="I24" s="134"/>
      <c r="J24" s="134"/>
      <c r="K24" s="87"/>
      <c r="L24" s="134"/>
      <c r="M24" s="134"/>
    </row>
    <row r="25" ht="17.25" customHeight="1" spans="1:13">
      <c r="A25" s="124" t="s">
        <v>98</v>
      </c>
      <c r="B25" s="177" t="s">
        <v>98</v>
      </c>
      <c r="C25" s="134">
        <v>5161473.41</v>
      </c>
      <c r="D25" s="134">
        <v>4072473.41</v>
      </c>
      <c r="E25" s="134">
        <v>1089000</v>
      </c>
      <c r="F25" s="87"/>
      <c r="G25" s="134"/>
      <c r="H25" s="134"/>
      <c r="I25" s="134"/>
      <c r="J25" s="134"/>
      <c r="K25" s="134"/>
      <c r="L25" s="134"/>
      <c r="M25" s="134"/>
    </row>
  </sheetData>
  <mergeCells count="11">
    <mergeCell ref="A2:M2"/>
    <mergeCell ref="A3:J3"/>
    <mergeCell ref="H4:M4"/>
    <mergeCell ref="A25:B25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64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9.14285714285714" defaultRowHeight="14.25" customHeight="1" outlineLevelCol="3"/>
  <cols>
    <col min="1" max="1" width="49.2857142857143" style="2" customWidth="1"/>
    <col min="2" max="2" width="38.8571428571429" style="2" customWidth="1"/>
    <col min="3" max="3" width="48.5714285714286" style="2" customWidth="1"/>
    <col min="4" max="4" width="36.4285714285714" style="2" customWidth="1"/>
    <col min="5" max="16384" width="9.14285714285714" style="3" customWidth="1"/>
  </cols>
  <sheetData>
    <row r="1" customHeight="1" spans="1:4">
      <c r="A1" s="163"/>
      <c r="B1" s="163"/>
      <c r="C1" s="163"/>
      <c r="D1" s="88"/>
    </row>
    <row r="2" ht="31.5" customHeight="1" spans="1:4">
      <c r="A2" s="17" t="s">
        <v>99</v>
      </c>
      <c r="B2" s="164"/>
      <c r="C2" s="164"/>
      <c r="D2" s="164"/>
    </row>
    <row r="3" ht="17.25" customHeight="1" spans="1:4">
      <c r="A3" s="97" t="s">
        <v>1</v>
      </c>
      <c r="B3" s="165"/>
      <c r="C3" s="165"/>
      <c r="D3" s="89" t="s">
        <v>2</v>
      </c>
    </row>
    <row r="4" ht="19.5" customHeight="1" spans="1:4">
      <c r="A4" s="37" t="s">
        <v>3</v>
      </c>
      <c r="B4" s="47"/>
      <c r="C4" s="37" t="s">
        <v>4</v>
      </c>
      <c r="D4" s="47"/>
    </row>
    <row r="5" ht="21.75" customHeight="1" spans="1:4">
      <c r="A5" s="36" t="s">
        <v>5</v>
      </c>
      <c r="B5" s="98" t="s">
        <v>6</v>
      </c>
      <c r="C5" s="36" t="s">
        <v>100</v>
      </c>
      <c r="D5" s="98" t="s">
        <v>6</v>
      </c>
    </row>
    <row r="6" ht="17.25" customHeight="1" spans="1:4">
      <c r="A6" s="39"/>
      <c r="B6" s="12"/>
      <c r="C6" s="39"/>
      <c r="D6" s="12"/>
    </row>
    <row r="7" ht="17.25" customHeight="1" spans="1:4">
      <c r="A7" s="166" t="s">
        <v>101</v>
      </c>
      <c r="B7" s="134">
        <v>5161473.41</v>
      </c>
      <c r="C7" s="167" t="s">
        <v>102</v>
      </c>
      <c r="D7" s="87">
        <v>5161473.41</v>
      </c>
    </row>
    <row r="8" ht="17.25" customHeight="1" spans="1:4">
      <c r="A8" s="23" t="s">
        <v>103</v>
      </c>
      <c r="B8" s="134">
        <v>5161473.41</v>
      </c>
      <c r="C8" s="167" t="s">
        <v>104</v>
      </c>
      <c r="D8" s="87">
        <v>4153651.7</v>
      </c>
    </row>
    <row r="9" ht="17.25" customHeight="1" spans="1:4">
      <c r="A9" s="23" t="s">
        <v>105</v>
      </c>
      <c r="B9" s="87"/>
      <c r="C9" s="167" t="s">
        <v>106</v>
      </c>
      <c r="D9" s="87">
        <v>410274.86</v>
      </c>
    </row>
    <row r="10" ht="17.25" customHeight="1" spans="1:4">
      <c r="A10" s="23" t="s">
        <v>107</v>
      </c>
      <c r="B10" s="87"/>
      <c r="C10" s="167" t="s">
        <v>108</v>
      </c>
      <c r="D10" s="87">
        <v>316165.09</v>
      </c>
    </row>
    <row r="11" ht="17.25" customHeight="1" spans="1:4">
      <c r="A11" s="23" t="s">
        <v>109</v>
      </c>
      <c r="B11" s="87"/>
      <c r="C11" s="167" t="s">
        <v>110</v>
      </c>
      <c r="D11" s="87">
        <v>281381.76</v>
      </c>
    </row>
    <row r="12" ht="17.25" customHeight="1" spans="1:4">
      <c r="A12" s="23" t="s">
        <v>103</v>
      </c>
      <c r="B12" s="134"/>
      <c r="C12" s="141"/>
      <c r="D12" s="134"/>
    </row>
    <row r="13" customHeight="1" spans="1:4">
      <c r="A13" s="141" t="s">
        <v>105</v>
      </c>
      <c r="B13" s="134"/>
      <c r="C13" s="168"/>
      <c r="D13" s="169"/>
    </row>
    <row r="14" customHeight="1" spans="1:4">
      <c r="A14" s="141" t="s">
        <v>107</v>
      </c>
      <c r="B14" s="169"/>
      <c r="C14" s="168"/>
      <c r="D14" s="169"/>
    </row>
    <row r="15" customHeight="1" spans="1:4">
      <c r="A15" s="168"/>
      <c r="B15" s="169"/>
      <c r="C15" s="141" t="s">
        <v>111</v>
      </c>
      <c r="D15" s="169"/>
    </row>
    <row r="16" ht="17.25" customHeight="1" spans="1:4">
      <c r="A16" s="170" t="s">
        <v>112</v>
      </c>
      <c r="B16" s="171">
        <v>5161473.41</v>
      </c>
      <c r="C16" s="168" t="s">
        <v>28</v>
      </c>
      <c r="D16" s="171">
        <v>5161473.41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3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G1" sqref="G1"/>
    </sheetView>
  </sheetViews>
  <sheetFormatPr defaultColWidth="9.14285714285714" defaultRowHeight="14.25" customHeight="1" outlineLevelCol="6"/>
  <cols>
    <col min="1" max="1" width="20.1428571428571" style="90" customWidth="1"/>
    <col min="2" max="2" width="44" style="90" customWidth="1"/>
    <col min="3" max="3" width="24.2857142857143" style="29" customWidth="1"/>
    <col min="4" max="4" width="16.5714285714286" style="29" customWidth="1"/>
    <col min="5" max="7" width="24.2857142857143" style="29" customWidth="1"/>
    <col min="8" max="16384" width="9.14285714285714" style="29" customWidth="1"/>
  </cols>
  <sheetData>
    <row r="1" customHeight="1" spans="4:7">
      <c r="D1" s="114"/>
      <c r="F1" s="31"/>
      <c r="G1" s="88"/>
    </row>
    <row r="2" ht="39" customHeight="1" spans="1:7">
      <c r="A2" s="96" t="s">
        <v>113</v>
      </c>
      <c r="B2" s="96"/>
      <c r="C2" s="96"/>
      <c r="D2" s="96"/>
      <c r="E2" s="96"/>
      <c r="F2" s="96"/>
      <c r="G2" s="96"/>
    </row>
    <row r="3" ht="18" customHeight="1" spans="1:7">
      <c r="A3" s="97" t="s">
        <v>1</v>
      </c>
      <c r="F3" s="93"/>
      <c r="G3" s="89" t="s">
        <v>2</v>
      </c>
    </row>
    <row r="4" ht="20.25" customHeight="1" spans="1:7">
      <c r="A4" s="158" t="s">
        <v>114</v>
      </c>
      <c r="B4" s="159"/>
      <c r="C4" s="98" t="s">
        <v>34</v>
      </c>
      <c r="D4" s="139" t="s">
        <v>54</v>
      </c>
      <c r="E4" s="38"/>
      <c r="F4" s="47"/>
      <c r="G4" s="128" t="s">
        <v>55</v>
      </c>
    </row>
    <row r="5" ht="20.25" customHeight="1" spans="1:7">
      <c r="A5" s="160" t="s">
        <v>52</v>
      </c>
      <c r="B5" s="160" t="s">
        <v>53</v>
      </c>
      <c r="C5" s="39"/>
      <c r="D5" s="42" t="s">
        <v>36</v>
      </c>
      <c r="E5" s="42" t="s">
        <v>115</v>
      </c>
      <c r="F5" s="42" t="s">
        <v>116</v>
      </c>
      <c r="G5" s="83"/>
    </row>
    <row r="6" ht="13.5" customHeight="1" spans="1:7">
      <c r="A6" s="160" t="s">
        <v>117</v>
      </c>
      <c r="B6" s="160" t="s">
        <v>118</v>
      </c>
      <c r="C6" s="160" t="s">
        <v>119</v>
      </c>
      <c r="D6" s="42"/>
      <c r="E6" s="160" t="s">
        <v>120</v>
      </c>
      <c r="F6" s="160" t="s">
        <v>121</v>
      </c>
      <c r="G6" s="160" t="s">
        <v>122</v>
      </c>
    </row>
    <row r="7" ht="18" customHeight="1" spans="1:7">
      <c r="A7" s="22" t="s">
        <v>62</v>
      </c>
      <c r="B7" s="22" t="s">
        <v>63</v>
      </c>
      <c r="C7" s="133">
        <v>4153651.7</v>
      </c>
      <c r="D7" s="133">
        <v>3064651.7</v>
      </c>
      <c r="E7" s="133">
        <v>2871537.7</v>
      </c>
      <c r="F7" s="133">
        <v>193114</v>
      </c>
      <c r="G7" s="133">
        <v>1089000</v>
      </c>
    </row>
    <row r="8" ht="18" customHeight="1" spans="1:7">
      <c r="A8" s="22" t="s">
        <v>64</v>
      </c>
      <c r="B8" s="22" t="s">
        <v>65</v>
      </c>
      <c r="C8" s="133">
        <v>4153651.7</v>
      </c>
      <c r="D8" s="133">
        <v>3064651.7</v>
      </c>
      <c r="E8" s="133">
        <v>2871537.7</v>
      </c>
      <c r="F8" s="133">
        <v>193114</v>
      </c>
      <c r="G8" s="133">
        <v>1089000</v>
      </c>
    </row>
    <row r="9" ht="18" customHeight="1" spans="1:7">
      <c r="A9" s="22" t="s">
        <v>66</v>
      </c>
      <c r="B9" s="22" t="s">
        <v>67</v>
      </c>
      <c r="C9" s="133">
        <v>4153651.7</v>
      </c>
      <c r="D9" s="133">
        <v>3064651.7</v>
      </c>
      <c r="E9" s="133">
        <v>2871537.7</v>
      </c>
      <c r="F9" s="133">
        <v>193114</v>
      </c>
      <c r="G9" s="133">
        <v>1089000</v>
      </c>
    </row>
    <row r="10" ht="18" customHeight="1" spans="1:7">
      <c r="A10" s="22" t="s">
        <v>68</v>
      </c>
      <c r="B10" s="22" t="s">
        <v>69</v>
      </c>
      <c r="C10" s="133">
        <v>410274.86</v>
      </c>
      <c r="D10" s="133">
        <v>410274.86</v>
      </c>
      <c r="E10" s="133">
        <v>410274.86</v>
      </c>
      <c r="F10" s="133"/>
      <c r="G10" s="133"/>
    </row>
    <row r="11" ht="18" customHeight="1" spans="1:7">
      <c r="A11" s="22" t="s">
        <v>70</v>
      </c>
      <c r="B11" s="22" t="s">
        <v>71</v>
      </c>
      <c r="C11" s="133">
        <v>375175.68</v>
      </c>
      <c r="D11" s="133">
        <v>375175.68</v>
      </c>
      <c r="E11" s="133">
        <v>375175.68</v>
      </c>
      <c r="F11" s="133"/>
      <c r="G11" s="133"/>
    </row>
    <row r="12" ht="18" customHeight="1" spans="1:7">
      <c r="A12" s="22" t="s">
        <v>72</v>
      </c>
      <c r="B12" s="22" t="s">
        <v>73</v>
      </c>
      <c r="C12" s="133">
        <v>375175.68</v>
      </c>
      <c r="D12" s="133">
        <v>375175.68</v>
      </c>
      <c r="E12" s="133">
        <v>375175.68</v>
      </c>
      <c r="F12" s="133"/>
      <c r="G12" s="133"/>
    </row>
    <row r="13" ht="18" customHeight="1" spans="1:7">
      <c r="A13" s="22" t="s">
        <v>74</v>
      </c>
      <c r="B13" s="22" t="s">
        <v>75</v>
      </c>
      <c r="C13" s="133">
        <v>18685.24</v>
      </c>
      <c r="D13" s="133">
        <v>18685.24</v>
      </c>
      <c r="E13" s="133">
        <v>18685.24</v>
      </c>
      <c r="F13" s="133"/>
      <c r="G13" s="133"/>
    </row>
    <row r="14" ht="18" customHeight="1" spans="1:7">
      <c r="A14" s="22" t="s">
        <v>76</v>
      </c>
      <c r="B14" s="22" t="s">
        <v>77</v>
      </c>
      <c r="C14" s="133">
        <v>18685.24</v>
      </c>
      <c r="D14" s="133">
        <v>18685.24</v>
      </c>
      <c r="E14" s="133">
        <v>18685.24</v>
      </c>
      <c r="F14" s="133"/>
      <c r="G14" s="133"/>
    </row>
    <row r="15" ht="18" customHeight="1" spans="1:7">
      <c r="A15" s="22" t="s">
        <v>78</v>
      </c>
      <c r="B15" s="22" t="s">
        <v>79</v>
      </c>
      <c r="C15" s="133">
        <v>16413.94</v>
      </c>
      <c r="D15" s="133">
        <v>16413.94</v>
      </c>
      <c r="E15" s="133">
        <v>16413.94</v>
      </c>
      <c r="F15" s="133"/>
      <c r="G15" s="133"/>
    </row>
    <row r="16" ht="18" customHeight="1" spans="1:7">
      <c r="A16" s="22" t="s">
        <v>80</v>
      </c>
      <c r="B16" s="22" t="s">
        <v>81</v>
      </c>
      <c r="C16" s="133">
        <v>16413.94</v>
      </c>
      <c r="D16" s="133">
        <v>16413.94</v>
      </c>
      <c r="E16" s="133">
        <v>16413.94</v>
      </c>
      <c r="F16" s="133"/>
      <c r="G16" s="133"/>
    </row>
    <row r="17" ht="18" customHeight="1" spans="1:7">
      <c r="A17" s="22" t="s">
        <v>82</v>
      </c>
      <c r="B17" s="22" t="s">
        <v>83</v>
      </c>
      <c r="C17" s="133">
        <v>316165.09</v>
      </c>
      <c r="D17" s="133">
        <v>316165.09</v>
      </c>
      <c r="E17" s="133">
        <v>316165.09</v>
      </c>
      <c r="F17" s="133"/>
      <c r="G17" s="133"/>
    </row>
    <row r="18" ht="18" customHeight="1" spans="1:7">
      <c r="A18" s="22" t="s">
        <v>84</v>
      </c>
      <c r="B18" s="22" t="s">
        <v>85</v>
      </c>
      <c r="C18" s="133">
        <v>316165.09</v>
      </c>
      <c r="D18" s="133">
        <v>316165.09</v>
      </c>
      <c r="E18" s="133">
        <v>316165.09</v>
      </c>
      <c r="F18" s="133"/>
      <c r="G18" s="133"/>
    </row>
    <row r="19" ht="18" customHeight="1" spans="1:7">
      <c r="A19" s="22" t="s">
        <v>86</v>
      </c>
      <c r="B19" s="22" t="s">
        <v>87</v>
      </c>
      <c r="C19" s="133">
        <v>260278.13</v>
      </c>
      <c r="D19" s="133">
        <v>260278.13</v>
      </c>
      <c r="E19" s="133">
        <v>260278.13</v>
      </c>
      <c r="F19" s="133"/>
      <c r="G19" s="133"/>
    </row>
    <row r="20" ht="18" customHeight="1" spans="1:7">
      <c r="A20" s="22" t="s">
        <v>88</v>
      </c>
      <c r="B20" s="22" t="s">
        <v>89</v>
      </c>
      <c r="C20" s="133">
        <v>46896.96</v>
      </c>
      <c r="D20" s="133">
        <v>46896.96</v>
      </c>
      <c r="E20" s="133">
        <v>46896.96</v>
      </c>
      <c r="F20" s="133"/>
      <c r="G20" s="133"/>
    </row>
    <row r="21" ht="18" customHeight="1" spans="1:7">
      <c r="A21" s="22" t="s">
        <v>90</v>
      </c>
      <c r="B21" s="22" t="s">
        <v>91</v>
      </c>
      <c r="C21" s="133">
        <v>8990</v>
      </c>
      <c r="D21" s="133">
        <v>8990</v>
      </c>
      <c r="E21" s="133">
        <v>8990</v>
      </c>
      <c r="F21" s="133"/>
      <c r="G21" s="133"/>
    </row>
    <row r="22" ht="18" customHeight="1" spans="1:7">
      <c r="A22" s="22" t="s">
        <v>92</v>
      </c>
      <c r="B22" s="22" t="s">
        <v>93</v>
      </c>
      <c r="C22" s="133">
        <v>281381.76</v>
      </c>
      <c r="D22" s="133">
        <v>281381.76</v>
      </c>
      <c r="E22" s="133">
        <v>281381.76</v>
      </c>
      <c r="F22" s="133"/>
      <c r="G22" s="133"/>
    </row>
    <row r="23" ht="18" customHeight="1" spans="1:7">
      <c r="A23" s="22" t="s">
        <v>94</v>
      </c>
      <c r="B23" s="22" t="s">
        <v>95</v>
      </c>
      <c r="C23" s="133">
        <v>281381.76</v>
      </c>
      <c r="D23" s="133">
        <v>281381.76</v>
      </c>
      <c r="E23" s="133">
        <v>281381.76</v>
      </c>
      <c r="F23" s="133"/>
      <c r="G23" s="133"/>
    </row>
    <row r="24" ht="18" customHeight="1" spans="1:7">
      <c r="A24" s="22" t="s">
        <v>96</v>
      </c>
      <c r="B24" s="22" t="s">
        <v>97</v>
      </c>
      <c r="C24" s="133">
        <v>281381.76</v>
      </c>
      <c r="D24" s="133">
        <v>281381.76</v>
      </c>
      <c r="E24" s="133">
        <v>281381.76</v>
      </c>
      <c r="F24" s="133"/>
      <c r="G24" s="133"/>
    </row>
    <row r="25" ht="18" customHeight="1" spans="1:7">
      <c r="A25" s="161" t="s">
        <v>98</v>
      </c>
      <c r="B25" s="162" t="s">
        <v>98</v>
      </c>
      <c r="C25" s="131">
        <v>5161473.41</v>
      </c>
      <c r="D25" s="133">
        <v>4072473.41</v>
      </c>
      <c r="E25" s="131">
        <v>3879359.41</v>
      </c>
      <c r="F25" s="131">
        <v>193114</v>
      </c>
      <c r="G25" s="131">
        <v>1089000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91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22" sqref="D22"/>
    </sheetView>
  </sheetViews>
  <sheetFormatPr defaultColWidth="9.14285714285714" defaultRowHeight="14.25" customHeight="1" outlineLevelRow="6" outlineLevelCol="5"/>
  <cols>
    <col min="1" max="2" width="27.4285714285714" style="148" customWidth="1"/>
    <col min="3" max="3" width="17.2857142857143" style="149" customWidth="1"/>
    <col min="4" max="5" width="26.2857142857143" style="150" customWidth="1"/>
    <col min="6" max="6" width="18.7142857142857" style="150" customWidth="1"/>
    <col min="7" max="16384" width="9.14285714285714" style="29" customWidth="1"/>
  </cols>
  <sheetData>
    <row r="1" s="29" customFormat="1" customHeight="1" spans="1:6">
      <c r="A1" s="151"/>
      <c r="B1" s="151"/>
      <c r="C1" s="35"/>
      <c r="F1" s="152"/>
    </row>
    <row r="2" ht="30" customHeight="1" spans="1:6">
      <c r="A2" s="153" t="s">
        <v>123</v>
      </c>
      <c r="B2" s="154"/>
      <c r="C2" s="154"/>
      <c r="D2" s="154"/>
      <c r="E2" s="154"/>
      <c r="F2" s="154"/>
    </row>
    <row r="3" s="29" customFormat="1" ht="15.75" customHeight="1" spans="1:6">
      <c r="A3" s="97" t="s">
        <v>1</v>
      </c>
      <c r="B3" s="151"/>
      <c r="C3" s="35"/>
      <c r="F3" s="152" t="s">
        <v>124</v>
      </c>
    </row>
    <row r="4" s="147" customFormat="1" ht="19.5" customHeight="1" spans="1:6">
      <c r="A4" s="8" t="s">
        <v>125</v>
      </c>
      <c r="B4" s="36" t="s">
        <v>126</v>
      </c>
      <c r="C4" s="37" t="s">
        <v>127</v>
      </c>
      <c r="D4" s="38"/>
      <c r="E4" s="47"/>
      <c r="F4" s="36" t="s">
        <v>128</v>
      </c>
    </row>
    <row r="5" s="147" customFormat="1" ht="19.5" customHeight="1" spans="1:6">
      <c r="A5" s="12"/>
      <c r="B5" s="39"/>
      <c r="C5" s="42" t="s">
        <v>36</v>
      </c>
      <c r="D5" s="42" t="s">
        <v>129</v>
      </c>
      <c r="E5" s="42" t="s">
        <v>130</v>
      </c>
      <c r="F5" s="39"/>
    </row>
    <row r="6" s="147" customFormat="1" ht="18.75" customHeight="1" spans="1:6">
      <c r="A6" s="155">
        <v>1</v>
      </c>
      <c r="B6" s="155">
        <v>2</v>
      </c>
      <c r="C6" s="156">
        <v>3</v>
      </c>
      <c r="D6" s="155">
        <v>4</v>
      </c>
      <c r="E6" s="155">
        <v>5</v>
      </c>
      <c r="F6" s="155">
        <v>6</v>
      </c>
    </row>
    <row r="7" ht="18.75" customHeight="1" spans="1:6">
      <c r="A7" s="134">
        <v>62562</v>
      </c>
      <c r="B7" s="134"/>
      <c r="C7" s="157">
        <v>20000</v>
      </c>
      <c r="D7" s="134"/>
      <c r="E7" s="134">
        <v>20000</v>
      </c>
      <c r="F7" s="134">
        <v>42562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1"/>
  <sheetViews>
    <sheetView topLeftCell="A5" workbookViewId="0">
      <selection activeCell="X1" sqref="X1"/>
    </sheetView>
  </sheetViews>
  <sheetFormatPr defaultColWidth="9.14285714285714" defaultRowHeight="14.25" customHeight="1"/>
  <cols>
    <col min="1" max="1" width="32.8571428571429" style="29" customWidth="1"/>
    <col min="2" max="2" width="20.7142857142857" style="29" customWidth="1"/>
    <col min="3" max="3" width="31.2857142857143" style="29" customWidth="1"/>
    <col min="4" max="4" width="10.1428571428571" style="29" customWidth="1"/>
    <col min="5" max="5" width="17.5714285714286" style="29" customWidth="1"/>
    <col min="6" max="6" width="10.2857142857143" style="29" customWidth="1"/>
    <col min="7" max="7" width="23" style="29" customWidth="1"/>
    <col min="8" max="8" width="10.7142857142857" style="29" customWidth="1"/>
    <col min="9" max="9" width="11" style="29" customWidth="1"/>
    <col min="10" max="10" width="15.4285714285714" style="29" customWidth="1"/>
    <col min="11" max="11" width="10.7142857142857" style="29" customWidth="1"/>
    <col min="12" max="14" width="11.1428571428571" style="29" customWidth="1"/>
    <col min="15" max="17" width="9.14285714285714" style="29" customWidth="1"/>
    <col min="18" max="18" width="12.1428571428571" style="29" customWidth="1"/>
    <col min="19" max="21" width="12.2857142857143" style="29" customWidth="1"/>
    <col min="22" max="22" width="12.7142857142857" style="29" customWidth="1"/>
    <col min="23" max="24" width="11.1428571428571" style="29" customWidth="1"/>
    <col min="25" max="16384" width="9.14285714285714" style="29" customWidth="1"/>
  </cols>
  <sheetData>
    <row r="1" ht="13.5" customHeight="1" spans="2:24">
      <c r="B1" s="136"/>
      <c r="D1" s="137"/>
      <c r="E1" s="137"/>
      <c r="F1" s="137"/>
      <c r="G1" s="137"/>
      <c r="H1" s="50"/>
      <c r="I1" s="50"/>
      <c r="J1" s="30"/>
      <c r="K1" s="50"/>
      <c r="L1" s="50"/>
      <c r="M1" s="50"/>
      <c r="N1" s="50"/>
      <c r="O1" s="30"/>
      <c r="P1" s="30"/>
      <c r="Q1" s="30"/>
      <c r="R1" s="50"/>
      <c r="V1" s="136"/>
      <c r="X1" s="28"/>
    </row>
    <row r="2" ht="27.75" customHeight="1" spans="1:24">
      <c r="A2" s="18" t="s">
        <v>131</v>
      </c>
      <c r="B2" s="18"/>
      <c r="C2" s="18"/>
      <c r="D2" s="18"/>
      <c r="E2" s="18"/>
      <c r="F2" s="18"/>
      <c r="G2" s="18"/>
      <c r="H2" s="18"/>
      <c r="I2" s="18"/>
      <c r="J2" s="6"/>
      <c r="K2" s="18"/>
      <c r="L2" s="18"/>
      <c r="M2" s="18"/>
      <c r="N2" s="18"/>
      <c r="O2" s="6"/>
      <c r="P2" s="6"/>
      <c r="Q2" s="6"/>
      <c r="R2" s="18"/>
      <c r="S2" s="18"/>
      <c r="T2" s="18"/>
      <c r="U2" s="18"/>
      <c r="V2" s="18"/>
      <c r="W2" s="18"/>
      <c r="X2" s="18"/>
    </row>
    <row r="3" ht="18.75" customHeight="1" spans="1:24">
      <c r="A3" s="97" t="s">
        <v>1</v>
      </c>
      <c r="B3" s="138"/>
      <c r="C3" s="138"/>
      <c r="D3" s="138"/>
      <c r="E3" s="138"/>
      <c r="F3" s="138"/>
      <c r="G3" s="138"/>
      <c r="H3" s="52"/>
      <c r="I3" s="52"/>
      <c r="J3" s="82"/>
      <c r="K3" s="52"/>
      <c r="L3" s="52"/>
      <c r="M3" s="52"/>
      <c r="N3" s="52"/>
      <c r="O3" s="82"/>
      <c r="P3" s="82"/>
      <c r="Q3" s="82"/>
      <c r="R3" s="52"/>
      <c r="V3" s="136"/>
      <c r="X3" s="46" t="s">
        <v>124</v>
      </c>
    </row>
    <row r="4" ht="18" customHeight="1" spans="1:24">
      <c r="A4" s="117" t="s">
        <v>132</v>
      </c>
      <c r="B4" s="117" t="s">
        <v>133</v>
      </c>
      <c r="C4" s="117" t="s">
        <v>134</v>
      </c>
      <c r="D4" s="117" t="s">
        <v>135</v>
      </c>
      <c r="E4" s="117" t="s">
        <v>136</v>
      </c>
      <c r="F4" s="117" t="s">
        <v>137</v>
      </c>
      <c r="G4" s="117" t="s">
        <v>138</v>
      </c>
      <c r="H4" s="139" t="s">
        <v>139</v>
      </c>
      <c r="I4" s="72" t="s">
        <v>139</v>
      </c>
      <c r="J4" s="38"/>
      <c r="K4" s="72"/>
      <c r="L4" s="72"/>
      <c r="M4" s="72"/>
      <c r="N4" s="72"/>
      <c r="O4" s="38"/>
      <c r="P4" s="38"/>
      <c r="Q4" s="38"/>
      <c r="R4" s="71" t="s">
        <v>40</v>
      </c>
      <c r="S4" s="72" t="s">
        <v>41</v>
      </c>
      <c r="T4" s="72"/>
      <c r="U4" s="72"/>
      <c r="V4" s="72"/>
      <c r="W4" s="72"/>
      <c r="X4" s="144"/>
    </row>
    <row r="5" ht="18" customHeight="1" spans="1:24">
      <c r="A5" s="118"/>
      <c r="B5" s="100"/>
      <c r="C5" s="118"/>
      <c r="D5" s="118"/>
      <c r="E5" s="118"/>
      <c r="F5" s="118"/>
      <c r="G5" s="118"/>
      <c r="H5" s="98" t="s">
        <v>140</v>
      </c>
      <c r="I5" s="139" t="s">
        <v>37</v>
      </c>
      <c r="J5" s="38"/>
      <c r="K5" s="72"/>
      <c r="L5" s="72"/>
      <c r="M5" s="72"/>
      <c r="N5" s="144"/>
      <c r="O5" s="37" t="s">
        <v>141</v>
      </c>
      <c r="P5" s="38"/>
      <c r="Q5" s="47"/>
      <c r="R5" s="117" t="s">
        <v>40</v>
      </c>
      <c r="S5" s="139" t="s">
        <v>41</v>
      </c>
      <c r="T5" s="71" t="s">
        <v>42</v>
      </c>
      <c r="U5" s="72" t="s">
        <v>41</v>
      </c>
      <c r="V5" s="71" t="s">
        <v>44</v>
      </c>
      <c r="W5" s="71" t="s">
        <v>45</v>
      </c>
      <c r="X5" s="146" t="s">
        <v>46</v>
      </c>
    </row>
    <row r="6" customHeight="1" spans="1:24">
      <c r="A6" s="40"/>
      <c r="B6" s="40"/>
      <c r="C6" s="40"/>
      <c r="D6" s="40"/>
      <c r="E6" s="40"/>
      <c r="F6" s="40"/>
      <c r="G6" s="40"/>
      <c r="H6" s="40"/>
      <c r="I6" s="145" t="s">
        <v>142</v>
      </c>
      <c r="J6" s="146" t="s">
        <v>143</v>
      </c>
      <c r="K6" s="117" t="s">
        <v>144</v>
      </c>
      <c r="L6" s="117" t="s">
        <v>145</v>
      </c>
      <c r="M6" s="117" t="s">
        <v>146</v>
      </c>
      <c r="N6" s="117" t="s">
        <v>147</v>
      </c>
      <c r="O6" s="117" t="s">
        <v>37</v>
      </c>
      <c r="P6" s="117" t="s">
        <v>38</v>
      </c>
      <c r="Q6" s="117" t="s">
        <v>39</v>
      </c>
      <c r="R6" s="40"/>
      <c r="S6" s="117" t="s">
        <v>36</v>
      </c>
      <c r="T6" s="117" t="s">
        <v>42</v>
      </c>
      <c r="U6" s="117" t="s">
        <v>148</v>
      </c>
      <c r="V6" s="117" t="s">
        <v>44</v>
      </c>
      <c r="W6" s="117" t="s">
        <v>45</v>
      </c>
      <c r="X6" s="117" t="s">
        <v>46</v>
      </c>
    </row>
    <row r="7" ht="37.5" customHeight="1" spans="1:24">
      <c r="A7" s="140"/>
      <c r="B7" s="140"/>
      <c r="C7" s="140"/>
      <c r="D7" s="140"/>
      <c r="E7" s="140"/>
      <c r="F7" s="140"/>
      <c r="G7" s="140"/>
      <c r="H7" s="140"/>
      <c r="I7" s="75" t="s">
        <v>36</v>
      </c>
      <c r="J7" s="75" t="s">
        <v>149</v>
      </c>
      <c r="K7" s="119" t="s">
        <v>143</v>
      </c>
      <c r="L7" s="119" t="s">
        <v>145</v>
      </c>
      <c r="M7" s="119" t="s">
        <v>146</v>
      </c>
      <c r="N7" s="119" t="s">
        <v>147</v>
      </c>
      <c r="O7" s="119" t="s">
        <v>145</v>
      </c>
      <c r="P7" s="119" t="s">
        <v>146</v>
      </c>
      <c r="Q7" s="119" t="s">
        <v>147</v>
      </c>
      <c r="R7" s="119" t="s">
        <v>40</v>
      </c>
      <c r="S7" s="119" t="s">
        <v>36</v>
      </c>
      <c r="T7" s="119" t="s">
        <v>42</v>
      </c>
      <c r="U7" s="119" t="s">
        <v>148</v>
      </c>
      <c r="V7" s="119" t="s">
        <v>44</v>
      </c>
      <c r="W7" s="119" t="s">
        <v>45</v>
      </c>
      <c r="X7" s="119" t="s">
        <v>46</v>
      </c>
    </row>
    <row r="8" customHeight="1" spans="1:24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  <c r="X8" s="130">
        <v>24</v>
      </c>
    </row>
    <row r="9" ht="21" customHeight="1" spans="1:24">
      <c r="A9" s="141" t="s">
        <v>48</v>
      </c>
      <c r="B9" s="141"/>
      <c r="C9" s="141"/>
      <c r="D9" s="141"/>
      <c r="E9" s="141"/>
      <c r="F9" s="141"/>
      <c r="G9" s="141"/>
      <c r="H9" s="87">
        <v>4072473.41</v>
      </c>
      <c r="I9" s="87">
        <v>4072473.41</v>
      </c>
      <c r="J9" s="87"/>
      <c r="K9" s="87"/>
      <c r="L9" s="87"/>
      <c r="M9" s="87">
        <v>4072473.41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ht="21" customHeight="1" spans="1:24">
      <c r="A10" s="141" t="s">
        <v>50</v>
      </c>
      <c r="B10" s="27" t="s">
        <v>150</v>
      </c>
      <c r="C10" s="27" t="s">
        <v>150</v>
      </c>
      <c r="D10" s="27" t="s">
        <v>150</v>
      </c>
      <c r="E10" s="27" t="s">
        <v>150</v>
      </c>
      <c r="F10" s="27" t="s">
        <v>150</v>
      </c>
      <c r="G10" s="27" t="s">
        <v>150</v>
      </c>
      <c r="H10" s="87">
        <v>4072473.41</v>
      </c>
      <c r="I10" s="87">
        <v>4072473.41</v>
      </c>
      <c r="J10" s="87"/>
      <c r="K10" s="87"/>
      <c r="L10" s="87"/>
      <c r="M10" s="87">
        <v>4072473.41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ht="27.75" customHeight="1" spans="1:24">
      <c r="A11" s="27" t="s">
        <v>151</v>
      </c>
      <c r="B11" s="27" t="s">
        <v>152</v>
      </c>
      <c r="C11" s="27" t="s">
        <v>153</v>
      </c>
      <c r="D11" s="27" t="s">
        <v>66</v>
      </c>
      <c r="E11" s="27" t="s">
        <v>154</v>
      </c>
      <c r="F11" s="27" t="s">
        <v>155</v>
      </c>
      <c r="G11" s="27" t="s">
        <v>156</v>
      </c>
      <c r="H11" s="87">
        <v>971148</v>
      </c>
      <c r="I11" s="87">
        <v>971148</v>
      </c>
      <c r="J11" s="87"/>
      <c r="K11" s="87"/>
      <c r="L11" s="87"/>
      <c r="M11" s="87">
        <v>971148</v>
      </c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ht="27.75" customHeight="1" spans="1:24">
      <c r="A12" s="27" t="s">
        <v>151</v>
      </c>
      <c r="B12" s="27" t="s">
        <v>152</v>
      </c>
      <c r="C12" s="27" t="s">
        <v>153</v>
      </c>
      <c r="D12" s="27" t="s">
        <v>66</v>
      </c>
      <c r="E12" s="27" t="s">
        <v>154</v>
      </c>
      <c r="F12" s="27" t="s">
        <v>157</v>
      </c>
      <c r="G12" s="27" t="s">
        <v>158</v>
      </c>
      <c r="H12" s="87">
        <v>200700</v>
      </c>
      <c r="I12" s="87">
        <v>200700</v>
      </c>
      <c r="J12" s="87"/>
      <c r="K12" s="87"/>
      <c r="L12" s="87"/>
      <c r="M12" s="87">
        <v>200700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ht="27.75" customHeight="1" spans="1:24">
      <c r="A13" s="27" t="s">
        <v>151</v>
      </c>
      <c r="B13" s="27" t="s">
        <v>152</v>
      </c>
      <c r="C13" s="27" t="s">
        <v>153</v>
      </c>
      <c r="D13" s="27" t="s">
        <v>66</v>
      </c>
      <c r="E13" s="27" t="s">
        <v>154</v>
      </c>
      <c r="F13" s="27" t="s">
        <v>159</v>
      </c>
      <c r="G13" s="27" t="s">
        <v>160</v>
      </c>
      <c r="H13" s="87">
        <v>373260</v>
      </c>
      <c r="I13" s="87">
        <v>373260</v>
      </c>
      <c r="J13" s="87"/>
      <c r="K13" s="87"/>
      <c r="L13" s="87"/>
      <c r="M13" s="87">
        <v>373260</v>
      </c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ht="27.75" customHeight="1" spans="1:24">
      <c r="A14" s="27" t="s">
        <v>151</v>
      </c>
      <c r="B14" s="27" t="s">
        <v>152</v>
      </c>
      <c r="C14" s="27" t="s">
        <v>153</v>
      </c>
      <c r="D14" s="27" t="s">
        <v>66</v>
      </c>
      <c r="E14" s="27" t="s">
        <v>154</v>
      </c>
      <c r="F14" s="27" t="s">
        <v>159</v>
      </c>
      <c r="G14" s="27" t="s">
        <v>160</v>
      </c>
      <c r="H14" s="87">
        <v>799740</v>
      </c>
      <c r="I14" s="87">
        <v>799740</v>
      </c>
      <c r="J14" s="87"/>
      <c r="K14" s="87"/>
      <c r="L14" s="87"/>
      <c r="M14" s="87">
        <v>799740</v>
      </c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ht="27.75" customHeight="1" spans="1:24">
      <c r="A15" s="27" t="s">
        <v>151</v>
      </c>
      <c r="B15" s="27" t="s">
        <v>152</v>
      </c>
      <c r="C15" s="27" t="s">
        <v>153</v>
      </c>
      <c r="D15" s="27" t="s">
        <v>66</v>
      </c>
      <c r="E15" s="27" t="s">
        <v>154</v>
      </c>
      <c r="F15" s="27" t="s">
        <v>159</v>
      </c>
      <c r="G15" s="27" t="s">
        <v>160</v>
      </c>
      <c r="H15" s="87">
        <v>522000</v>
      </c>
      <c r="I15" s="87">
        <v>522000</v>
      </c>
      <c r="J15" s="87"/>
      <c r="K15" s="87"/>
      <c r="L15" s="87"/>
      <c r="M15" s="87">
        <v>522000</v>
      </c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ht="27.75" customHeight="1" spans="1:24">
      <c r="A16" s="27" t="s">
        <v>151</v>
      </c>
      <c r="B16" s="27" t="s">
        <v>161</v>
      </c>
      <c r="C16" s="27" t="s">
        <v>162</v>
      </c>
      <c r="D16" s="27" t="s">
        <v>72</v>
      </c>
      <c r="E16" s="27" t="s">
        <v>163</v>
      </c>
      <c r="F16" s="27" t="s">
        <v>164</v>
      </c>
      <c r="G16" s="27" t="s">
        <v>165</v>
      </c>
      <c r="H16" s="87">
        <v>375175.68</v>
      </c>
      <c r="I16" s="87">
        <v>375175.68</v>
      </c>
      <c r="J16" s="87"/>
      <c r="K16" s="87"/>
      <c r="L16" s="87"/>
      <c r="M16" s="87">
        <v>375175.68</v>
      </c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ht="27.75" customHeight="1" spans="1:24">
      <c r="A17" s="27" t="s">
        <v>151</v>
      </c>
      <c r="B17" s="27" t="s">
        <v>161</v>
      </c>
      <c r="C17" s="27" t="s">
        <v>162</v>
      </c>
      <c r="D17" s="27" t="s">
        <v>86</v>
      </c>
      <c r="E17" s="27" t="s">
        <v>166</v>
      </c>
      <c r="F17" s="27" t="s">
        <v>167</v>
      </c>
      <c r="G17" s="27" t="s">
        <v>168</v>
      </c>
      <c r="H17" s="87">
        <v>260278.13</v>
      </c>
      <c r="I17" s="87">
        <v>260278.13</v>
      </c>
      <c r="J17" s="87"/>
      <c r="K17" s="87"/>
      <c r="L17" s="87"/>
      <c r="M17" s="87">
        <v>260278.13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ht="27.75" customHeight="1" spans="1:24">
      <c r="A18" s="27" t="s">
        <v>151</v>
      </c>
      <c r="B18" s="27" t="s">
        <v>161</v>
      </c>
      <c r="C18" s="27" t="s">
        <v>162</v>
      </c>
      <c r="D18" s="27" t="s">
        <v>88</v>
      </c>
      <c r="E18" s="27" t="s">
        <v>169</v>
      </c>
      <c r="F18" s="27" t="s">
        <v>170</v>
      </c>
      <c r="G18" s="27" t="s">
        <v>171</v>
      </c>
      <c r="H18" s="87">
        <v>46896.96</v>
      </c>
      <c r="I18" s="87">
        <v>46896.96</v>
      </c>
      <c r="J18" s="87"/>
      <c r="K18" s="87"/>
      <c r="L18" s="87"/>
      <c r="M18" s="87">
        <v>46896.96</v>
      </c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ht="27.75" customHeight="1" spans="1:24">
      <c r="A19" s="27" t="s">
        <v>151</v>
      </c>
      <c r="B19" s="27" t="s">
        <v>161</v>
      </c>
      <c r="C19" s="27" t="s">
        <v>162</v>
      </c>
      <c r="D19" s="27" t="s">
        <v>66</v>
      </c>
      <c r="E19" s="27" t="s">
        <v>154</v>
      </c>
      <c r="F19" s="27" t="s">
        <v>172</v>
      </c>
      <c r="G19" s="27" t="s">
        <v>173</v>
      </c>
      <c r="H19" s="87">
        <v>4689.7</v>
      </c>
      <c r="I19" s="87">
        <v>4689.7</v>
      </c>
      <c r="J19" s="87"/>
      <c r="K19" s="87"/>
      <c r="L19" s="87"/>
      <c r="M19" s="87">
        <v>4689.7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ht="27.75" customHeight="1" spans="1:24">
      <c r="A20" s="27" t="s">
        <v>151</v>
      </c>
      <c r="B20" s="27" t="s">
        <v>161</v>
      </c>
      <c r="C20" s="27" t="s">
        <v>162</v>
      </c>
      <c r="D20" s="27" t="s">
        <v>80</v>
      </c>
      <c r="E20" s="27" t="s">
        <v>174</v>
      </c>
      <c r="F20" s="27" t="s">
        <v>172</v>
      </c>
      <c r="G20" s="27" t="s">
        <v>173</v>
      </c>
      <c r="H20" s="87">
        <v>16413.94</v>
      </c>
      <c r="I20" s="87">
        <v>16413.94</v>
      </c>
      <c r="J20" s="87"/>
      <c r="K20" s="87"/>
      <c r="L20" s="87"/>
      <c r="M20" s="87">
        <v>16413.94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ht="27.75" customHeight="1" spans="1:24">
      <c r="A21" s="27" t="s">
        <v>151</v>
      </c>
      <c r="B21" s="27" t="s">
        <v>161</v>
      </c>
      <c r="C21" s="27" t="s">
        <v>162</v>
      </c>
      <c r="D21" s="27" t="s">
        <v>90</v>
      </c>
      <c r="E21" s="27" t="s">
        <v>175</v>
      </c>
      <c r="F21" s="27" t="s">
        <v>172</v>
      </c>
      <c r="G21" s="27" t="s">
        <v>173</v>
      </c>
      <c r="H21" s="87">
        <v>8990</v>
      </c>
      <c r="I21" s="87">
        <v>8990</v>
      </c>
      <c r="J21" s="87"/>
      <c r="K21" s="87"/>
      <c r="L21" s="87"/>
      <c r="M21" s="87">
        <v>8990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ht="27.75" customHeight="1" spans="1:24">
      <c r="A22" s="27" t="s">
        <v>151</v>
      </c>
      <c r="B22" s="27" t="s">
        <v>161</v>
      </c>
      <c r="C22" s="27" t="s">
        <v>162</v>
      </c>
      <c r="D22" s="27" t="s">
        <v>76</v>
      </c>
      <c r="E22" s="27" t="s">
        <v>176</v>
      </c>
      <c r="F22" s="27" t="s">
        <v>172</v>
      </c>
      <c r="G22" s="27" t="s">
        <v>173</v>
      </c>
      <c r="H22" s="87">
        <v>18685.24</v>
      </c>
      <c r="I22" s="87">
        <v>18685.24</v>
      </c>
      <c r="J22" s="87"/>
      <c r="K22" s="87"/>
      <c r="L22" s="87"/>
      <c r="M22" s="87">
        <v>18685.24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ht="27.75" customHeight="1" spans="1:24">
      <c r="A23" s="27" t="s">
        <v>151</v>
      </c>
      <c r="B23" s="27" t="s">
        <v>177</v>
      </c>
      <c r="C23" s="27" t="s">
        <v>178</v>
      </c>
      <c r="D23" s="27" t="s">
        <v>96</v>
      </c>
      <c r="E23" s="27" t="s">
        <v>178</v>
      </c>
      <c r="F23" s="27" t="s">
        <v>179</v>
      </c>
      <c r="G23" s="27" t="s">
        <v>178</v>
      </c>
      <c r="H23" s="87">
        <v>281381.76</v>
      </c>
      <c r="I23" s="87">
        <v>281381.76</v>
      </c>
      <c r="J23" s="87"/>
      <c r="K23" s="87"/>
      <c r="L23" s="87"/>
      <c r="M23" s="87">
        <v>281381.76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</row>
    <row r="24" ht="27.75" customHeight="1" spans="1:24">
      <c r="A24" s="27" t="s">
        <v>151</v>
      </c>
      <c r="B24" s="27" t="s">
        <v>180</v>
      </c>
      <c r="C24" s="27" t="s">
        <v>181</v>
      </c>
      <c r="D24" s="27" t="s">
        <v>66</v>
      </c>
      <c r="E24" s="27" t="s">
        <v>154</v>
      </c>
      <c r="F24" s="27" t="s">
        <v>182</v>
      </c>
      <c r="G24" s="27" t="s">
        <v>183</v>
      </c>
      <c r="H24" s="87">
        <v>56298</v>
      </c>
      <c r="I24" s="87">
        <v>56298</v>
      </c>
      <c r="J24" s="87"/>
      <c r="K24" s="87"/>
      <c r="L24" s="87"/>
      <c r="M24" s="87">
        <v>56298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ht="27.75" customHeight="1" spans="1:24">
      <c r="A25" s="27" t="s">
        <v>151</v>
      </c>
      <c r="B25" s="27" t="s">
        <v>184</v>
      </c>
      <c r="C25" s="27" t="s">
        <v>128</v>
      </c>
      <c r="D25" s="27" t="s">
        <v>66</v>
      </c>
      <c r="E25" s="27" t="s">
        <v>154</v>
      </c>
      <c r="F25" s="27" t="s">
        <v>185</v>
      </c>
      <c r="G25" s="27" t="s">
        <v>128</v>
      </c>
      <c r="H25" s="87">
        <v>42562</v>
      </c>
      <c r="I25" s="87">
        <v>42562</v>
      </c>
      <c r="J25" s="87"/>
      <c r="K25" s="87"/>
      <c r="L25" s="87"/>
      <c r="M25" s="87">
        <v>42562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ht="27.75" customHeight="1" spans="1:24">
      <c r="A26" s="27" t="s">
        <v>151</v>
      </c>
      <c r="B26" s="27" t="s">
        <v>180</v>
      </c>
      <c r="C26" s="27" t="s">
        <v>181</v>
      </c>
      <c r="D26" s="27" t="s">
        <v>66</v>
      </c>
      <c r="E26" s="27" t="s">
        <v>154</v>
      </c>
      <c r="F26" s="27" t="s">
        <v>186</v>
      </c>
      <c r="G26" s="27" t="s">
        <v>187</v>
      </c>
      <c r="H26" s="87">
        <v>25000</v>
      </c>
      <c r="I26" s="87">
        <v>25000</v>
      </c>
      <c r="J26" s="87"/>
      <c r="K26" s="87"/>
      <c r="L26" s="87"/>
      <c r="M26" s="87">
        <v>25000</v>
      </c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</row>
    <row r="27" ht="27.75" customHeight="1" spans="1:24">
      <c r="A27" s="27" t="s">
        <v>151</v>
      </c>
      <c r="B27" s="27" t="s">
        <v>180</v>
      </c>
      <c r="C27" s="27" t="s">
        <v>181</v>
      </c>
      <c r="D27" s="27" t="s">
        <v>66</v>
      </c>
      <c r="E27" s="27" t="s">
        <v>154</v>
      </c>
      <c r="F27" s="27" t="s">
        <v>188</v>
      </c>
      <c r="G27" s="27" t="s">
        <v>189</v>
      </c>
      <c r="H27" s="87">
        <v>2000</v>
      </c>
      <c r="I27" s="87">
        <v>2000</v>
      </c>
      <c r="J27" s="87"/>
      <c r="K27" s="87"/>
      <c r="L27" s="87"/>
      <c r="M27" s="87">
        <v>2000</v>
      </c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</row>
    <row r="28" ht="27.75" customHeight="1" spans="1:24">
      <c r="A28" s="27" t="s">
        <v>151</v>
      </c>
      <c r="B28" s="27" t="s">
        <v>190</v>
      </c>
      <c r="C28" s="27" t="s">
        <v>191</v>
      </c>
      <c r="D28" s="27" t="s">
        <v>66</v>
      </c>
      <c r="E28" s="27" t="s">
        <v>154</v>
      </c>
      <c r="F28" s="27" t="s">
        <v>192</v>
      </c>
      <c r="G28" s="27" t="s">
        <v>191</v>
      </c>
      <c r="H28" s="87">
        <v>39478</v>
      </c>
      <c r="I28" s="87">
        <v>39478</v>
      </c>
      <c r="J28" s="87"/>
      <c r="K28" s="87"/>
      <c r="L28" s="87"/>
      <c r="M28" s="87">
        <v>39478</v>
      </c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</row>
    <row r="29" ht="27.75" customHeight="1" spans="1:24">
      <c r="A29" s="27" t="s">
        <v>151</v>
      </c>
      <c r="B29" s="27" t="s">
        <v>193</v>
      </c>
      <c r="C29" s="27" t="s">
        <v>194</v>
      </c>
      <c r="D29" s="27" t="s">
        <v>66</v>
      </c>
      <c r="E29" s="27" t="s">
        <v>154</v>
      </c>
      <c r="F29" s="27" t="s">
        <v>195</v>
      </c>
      <c r="G29" s="27" t="s">
        <v>194</v>
      </c>
      <c r="H29" s="87">
        <v>20000</v>
      </c>
      <c r="I29" s="87">
        <v>20000</v>
      </c>
      <c r="J29" s="87"/>
      <c r="K29" s="87"/>
      <c r="L29" s="87"/>
      <c r="M29" s="87">
        <v>20000</v>
      </c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</row>
    <row r="30" ht="27.75" customHeight="1" spans="1:24">
      <c r="A30" s="27" t="s">
        <v>151</v>
      </c>
      <c r="B30" s="27" t="s">
        <v>196</v>
      </c>
      <c r="C30" s="27" t="s">
        <v>197</v>
      </c>
      <c r="D30" s="27" t="s">
        <v>66</v>
      </c>
      <c r="E30" s="27" t="s">
        <v>154</v>
      </c>
      <c r="F30" s="27" t="s">
        <v>198</v>
      </c>
      <c r="G30" s="27" t="s">
        <v>199</v>
      </c>
      <c r="H30" s="87">
        <v>7776</v>
      </c>
      <c r="I30" s="87">
        <v>7776</v>
      </c>
      <c r="J30" s="87"/>
      <c r="K30" s="87"/>
      <c r="L30" s="87"/>
      <c r="M30" s="87">
        <v>7776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ht="17.25" customHeight="1" spans="1:24">
      <c r="A31" s="124" t="s">
        <v>98</v>
      </c>
      <c r="B31" s="142"/>
      <c r="C31" s="142"/>
      <c r="D31" s="142"/>
      <c r="E31" s="142"/>
      <c r="F31" s="142"/>
      <c r="G31" s="143"/>
      <c r="H31" s="87">
        <v>4072473.41</v>
      </c>
      <c r="I31" s="87">
        <v>4072473.41</v>
      </c>
      <c r="J31" s="87"/>
      <c r="K31" s="87"/>
      <c r="L31" s="87"/>
      <c r="M31" s="87">
        <v>4072473.41</v>
      </c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topLeftCell="A3" workbookViewId="0">
      <selection activeCell="C14" sqref="C14"/>
    </sheetView>
  </sheetViews>
  <sheetFormatPr defaultColWidth="9.14285714285714" defaultRowHeight="14.25" customHeight="1"/>
  <cols>
    <col min="1" max="1" width="10.2857142857143" style="29" customWidth="1"/>
    <col min="2" max="2" width="13.4285714285714" style="29" customWidth="1"/>
    <col min="3" max="3" width="32.8571428571429" style="29" customWidth="1"/>
    <col min="4" max="4" width="23.8571428571429" style="29" customWidth="1"/>
    <col min="5" max="5" width="11.1428571428571" style="29" customWidth="1"/>
    <col min="6" max="6" width="17.7142857142857" style="29" customWidth="1"/>
    <col min="7" max="7" width="9.85714285714286" style="29" customWidth="1"/>
    <col min="8" max="8" width="17.7142857142857" style="29" customWidth="1"/>
    <col min="9" max="10" width="10.7142857142857" style="29" customWidth="1"/>
    <col min="11" max="11" width="11" style="29" customWidth="1"/>
    <col min="12" max="14" width="12.2857142857143" style="29" customWidth="1"/>
    <col min="15" max="15" width="12.7142857142857" style="29" customWidth="1"/>
    <col min="16" max="17" width="11.1428571428571" style="29" customWidth="1"/>
    <col min="18" max="18" width="9.14285714285714" style="29" customWidth="1"/>
    <col min="19" max="19" width="10.2857142857143" style="29" customWidth="1"/>
    <col min="20" max="21" width="11.8571428571429" style="29" customWidth="1"/>
    <col min="22" max="22" width="11.7142857142857" style="29" customWidth="1"/>
    <col min="23" max="23" width="10.2857142857143" style="29" customWidth="1"/>
    <col min="24" max="16384" width="9.14285714285714" style="29" customWidth="1"/>
  </cols>
  <sheetData>
    <row r="1" ht="13.5" customHeight="1" spans="2:23">
      <c r="B1" s="114"/>
      <c r="E1" s="115"/>
      <c r="F1" s="115"/>
      <c r="G1" s="115"/>
      <c r="H1" s="115"/>
      <c r="I1" s="30"/>
      <c r="J1" s="30"/>
      <c r="K1" s="30"/>
      <c r="L1" s="30"/>
      <c r="M1" s="30"/>
      <c r="N1" s="30"/>
      <c r="O1" s="30"/>
      <c r="P1" s="30"/>
      <c r="Q1" s="30"/>
      <c r="U1" s="114"/>
      <c r="W1" s="88"/>
    </row>
    <row r="2" ht="27.75" customHeight="1" spans="1:23">
      <c r="A2" s="6" t="s">
        <v>200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3.5" customHeight="1" spans="1:23">
      <c r="A3" s="97" t="s">
        <v>1</v>
      </c>
      <c r="B3" s="116"/>
      <c r="C3" s="116"/>
      <c r="D3" s="116"/>
      <c r="E3" s="116"/>
      <c r="F3" s="116"/>
      <c r="G3" s="116"/>
      <c r="H3" s="116"/>
      <c r="I3" s="82"/>
      <c r="J3" s="82"/>
      <c r="K3" s="82"/>
      <c r="L3" s="82"/>
      <c r="M3" s="82"/>
      <c r="N3" s="82"/>
      <c r="O3" s="82"/>
      <c r="P3" s="82"/>
      <c r="Q3" s="82"/>
      <c r="U3" s="114"/>
      <c r="W3" s="89" t="s">
        <v>124</v>
      </c>
    </row>
    <row r="4" ht="21.75" customHeight="1" spans="1:23">
      <c r="A4" s="117" t="s">
        <v>201</v>
      </c>
      <c r="B4" s="8" t="s">
        <v>133</v>
      </c>
      <c r="C4" s="117" t="s">
        <v>134</v>
      </c>
      <c r="D4" s="117" t="s">
        <v>132</v>
      </c>
      <c r="E4" s="8" t="s">
        <v>135</v>
      </c>
      <c r="F4" s="8" t="s">
        <v>136</v>
      </c>
      <c r="G4" s="8" t="s">
        <v>202</v>
      </c>
      <c r="H4" s="8" t="s">
        <v>203</v>
      </c>
      <c r="I4" s="36" t="s">
        <v>34</v>
      </c>
      <c r="J4" s="37" t="s">
        <v>204</v>
      </c>
      <c r="K4" s="38"/>
      <c r="L4" s="38"/>
      <c r="M4" s="47"/>
      <c r="N4" s="37" t="s">
        <v>141</v>
      </c>
      <c r="O4" s="38"/>
      <c r="P4" s="47"/>
      <c r="Q4" s="8" t="s">
        <v>40</v>
      </c>
      <c r="R4" s="37" t="s">
        <v>41</v>
      </c>
      <c r="S4" s="38"/>
      <c r="T4" s="38"/>
      <c r="U4" s="38"/>
      <c r="V4" s="38"/>
      <c r="W4" s="47"/>
    </row>
    <row r="5" ht="21.75" customHeight="1" spans="1:23">
      <c r="A5" s="118"/>
      <c r="B5" s="40"/>
      <c r="C5" s="118"/>
      <c r="D5" s="118"/>
      <c r="E5" s="55"/>
      <c r="F5" s="55"/>
      <c r="G5" s="55"/>
      <c r="H5" s="55"/>
      <c r="I5" s="40"/>
      <c r="J5" s="127" t="s">
        <v>37</v>
      </c>
      <c r="K5" s="128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5"/>
      <c r="R5" s="8" t="s">
        <v>36</v>
      </c>
      <c r="S5" s="8" t="s">
        <v>42</v>
      </c>
      <c r="T5" s="8" t="s">
        <v>148</v>
      </c>
      <c r="U5" s="8" t="s">
        <v>44</v>
      </c>
      <c r="V5" s="8" t="s">
        <v>45</v>
      </c>
      <c r="W5" s="8" t="s">
        <v>46</v>
      </c>
    </row>
    <row r="6" ht="21" customHeight="1" spans="1:23">
      <c r="A6" s="40"/>
      <c r="B6" s="40"/>
      <c r="C6" s="40"/>
      <c r="D6" s="40"/>
      <c r="E6" s="40"/>
      <c r="F6" s="40"/>
      <c r="G6" s="40"/>
      <c r="H6" s="40"/>
      <c r="I6" s="40"/>
      <c r="J6" s="129" t="s">
        <v>36</v>
      </c>
      <c r="K6" s="83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ht="39.75" customHeight="1" spans="1:23">
      <c r="A7" s="119"/>
      <c r="B7" s="39"/>
      <c r="C7" s="119"/>
      <c r="D7" s="119"/>
      <c r="E7" s="12"/>
      <c r="F7" s="12"/>
      <c r="G7" s="12"/>
      <c r="H7" s="12"/>
      <c r="I7" s="39"/>
      <c r="J7" s="13" t="s">
        <v>36</v>
      </c>
      <c r="K7" s="13" t="s">
        <v>205</v>
      </c>
      <c r="L7" s="12"/>
      <c r="M7" s="12"/>
      <c r="N7" s="12"/>
      <c r="O7" s="12"/>
      <c r="P7" s="12"/>
      <c r="Q7" s="12"/>
      <c r="R7" s="12"/>
      <c r="S7" s="12"/>
      <c r="T7" s="12"/>
      <c r="U7" s="39"/>
      <c r="V7" s="12"/>
      <c r="W7" s="12"/>
    </row>
    <row r="8" ht="1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20">
        <v>21</v>
      </c>
      <c r="V8" s="120">
        <v>22</v>
      </c>
      <c r="W8" s="120">
        <v>23</v>
      </c>
    </row>
    <row r="9" ht="21.75" customHeight="1" spans="1:23">
      <c r="A9" s="121"/>
      <c r="B9" s="121"/>
      <c r="C9" s="27" t="s">
        <v>206</v>
      </c>
      <c r="D9" s="121"/>
      <c r="E9" s="121"/>
      <c r="F9" s="121"/>
      <c r="G9" s="121"/>
      <c r="H9" s="121"/>
      <c r="I9" s="131">
        <v>80000</v>
      </c>
      <c r="J9" s="131">
        <v>80000</v>
      </c>
      <c r="K9" s="131">
        <v>80000</v>
      </c>
      <c r="L9" s="131"/>
      <c r="M9" s="131"/>
      <c r="N9" s="87"/>
      <c r="O9" s="87"/>
      <c r="P9" s="132"/>
      <c r="Q9" s="131"/>
      <c r="R9" s="131"/>
      <c r="S9" s="131"/>
      <c r="T9" s="131"/>
      <c r="U9" s="87"/>
      <c r="V9" s="131"/>
      <c r="W9" s="131"/>
    </row>
    <row r="10" ht="21.75" customHeight="1" spans="1:23">
      <c r="A10" s="122" t="s">
        <v>207</v>
      </c>
      <c r="B10" s="122" t="s">
        <v>208</v>
      </c>
      <c r="C10" s="22" t="s">
        <v>206</v>
      </c>
      <c r="D10" s="122" t="s">
        <v>48</v>
      </c>
      <c r="E10" s="122" t="s">
        <v>66</v>
      </c>
      <c r="F10" s="122" t="s">
        <v>154</v>
      </c>
      <c r="G10" s="122" t="s">
        <v>209</v>
      </c>
      <c r="H10" s="122" t="s">
        <v>210</v>
      </c>
      <c r="I10" s="133">
        <v>80000</v>
      </c>
      <c r="J10" s="133">
        <v>80000</v>
      </c>
      <c r="K10" s="133">
        <v>80000</v>
      </c>
      <c r="L10" s="133"/>
      <c r="M10" s="133"/>
      <c r="N10" s="134"/>
      <c r="O10" s="134"/>
      <c r="P10" s="135"/>
      <c r="Q10" s="133"/>
      <c r="R10" s="133"/>
      <c r="S10" s="133"/>
      <c r="T10" s="133"/>
      <c r="U10" s="134"/>
      <c r="V10" s="133"/>
      <c r="W10" s="133"/>
    </row>
    <row r="11" ht="21.75" customHeight="1" spans="1:23">
      <c r="A11" s="123"/>
      <c r="B11" s="123"/>
      <c r="C11" s="27" t="s">
        <v>211</v>
      </c>
      <c r="D11" s="123"/>
      <c r="E11" s="123"/>
      <c r="F11" s="123"/>
      <c r="G11" s="123"/>
      <c r="H11" s="123"/>
      <c r="I11" s="131">
        <v>50000</v>
      </c>
      <c r="J11" s="131">
        <v>50000</v>
      </c>
      <c r="K11" s="131">
        <v>50000</v>
      </c>
      <c r="L11" s="131"/>
      <c r="M11" s="131"/>
      <c r="N11" s="87"/>
      <c r="O11" s="87"/>
      <c r="P11" s="123"/>
      <c r="Q11" s="131"/>
      <c r="R11" s="131"/>
      <c r="S11" s="131"/>
      <c r="T11" s="131"/>
      <c r="U11" s="87"/>
      <c r="V11" s="131"/>
      <c r="W11" s="131"/>
    </row>
    <row r="12" ht="21.75" customHeight="1" spans="1:23">
      <c r="A12" s="122" t="s">
        <v>207</v>
      </c>
      <c r="B12" s="122" t="s">
        <v>212</v>
      </c>
      <c r="C12" s="22" t="s">
        <v>211</v>
      </c>
      <c r="D12" s="122" t="s">
        <v>48</v>
      </c>
      <c r="E12" s="122" t="s">
        <v>66</v>
      </c>
      <c r="F12" s="122" t="s">
        <v>154</v>
      </c>
      <c r="G12" s="122" t="s">
        <v>209</v>
      </c>
      <c r="H12" s="122" t="s">
        <v>210</v>
      </c>
      <c r="I12" s="133">
        <v>50000</v>
      </c>
      <c r="J12" s="133">
        <v>50000</v>
      </c>
      <c r="K12" s="133">
        <v>50000</v>
      </c>
      <c r="L12" s="133"/>
      <c r="M12" s="133"/>
      <c r="N12" s="134"/>
      <c r="O12" s="134"/>
      <c r="P12" s="123"/>
      <c r="Q12" s="133"/>
      <c r="R12" s="133"/>
      <c r="S12" s="133"/>
      <c r="T12" s="133"/>
      <c r="U12" s="134"/>
      <c r="V12" s="133"/>
      <c r="W12" s="133"/>
    </row>
    <row r="13" ht="21.75" customHeight="1" spans="1:23">
      <c r="A13" s="123"/>
      <c r="B13" s="123"/>
      <c r="C13" s="27" t="s">
        <v>213</v>
      </c>
      <c r="D13" s="123"/>
      <c r="E13" s="123"/>
      <c r="F13" s="123"/>
      <c r="G13" s="123"/>
      <c r="H13" s="123"/>
      <c r="I13" s="131">
        <v>150000</v>
      </c>
      <c r="J13" s="131">
        <v>150000</v>
      </c>
      <c r="K13" s="131">
        <v>150000</v>
      </c>
      <c r="L13" s="131"/>
      <c r="M13" s="131"/>
      <c r="N13" s="87"/>
      <c r="O13" s="87"/>
      <c r="P13" s="123"/>
      <c r="Q13" s="131"/>
      <c r="R13" s="131"/>
      <c r="S13" s="131"/>
      <c r="T13" s="131"/>
      <c r="U13" s="87"/>
      <c r="V13" s="131"/>
      <c r="W13" s="131"/>
    </row>
    <row r="14" ht="21.75" customHeight="1" spans="1:23">
      <c r="A14" s="122" t="s">
        <v>207</v>
      </c>
      <c r="B14" s="122" t="s">
        <v>214</v>
      </c>
      <c r="C14" s="22" t="s">
        <v>213</v>
      </c>
      <c r="D14" s="122" t="s">
        <v>48</v>
      </c>
      <c r="E14" s="122" t="s">
        <v>66</v>
      </c>
      <c r="F14" s="122" t="s">
        <v>154</v>
      </c>
      <c r="G14" s="122" t="s">
        <v>209</v>
      </c>
      <c r="H14" s="122" t="s">
        <v>210</v>
      </c>
      <c r="I14" s="133">
        <v>150000</v>
      </c>
      <c r="J14" s="133">
        <v>150000</v>
      </c>
      <c r="K14" s="133">
        <v>150000</v>
      </c>
      <c r="L14" s="133"/>
      <c r="M14" s="133"/>
      <c r="N14" s="134"/>
      <c r="O14" s="134"/>
      <c r="P14" s="123"/>
      <c r="Q14" s="133"/>
      <c r="R14" s="133"/>
      <c r="S14" s="133"/>
      <c r="T14" s="133"/>
      <c r="U14" s="134"/>
      <c r="V14" s="133"/>
      <c r="W14" s="133"/>
    </row>
    <row r="15" ht="21.75" customHeight="1" spans="1:23">
      <c r="A15" s="123"/>
      <c r="B15" s="123"/>
      <c r="C15" s="27" t="s">
        <v>215</v>
      </c>
      <c r="D15" s="123"/>
      <c r="E15" s="123"/>
      <c r="F15" s="123"/>
      <c r="G15" s="123"/>
      <c r="H15" s="123"/>
      <c r="I15" s="131">
        <v>100000</v>
      </c>
      <c r="J15" s="131">
        <v>100000</v>
      </c>
      <c r="K15" s="131">
        <v>100000</v>
      </c>
      <c r="L15" s="131"/>
      <c r="M15" s="131"/>
      <c r="N15" s="87"/>
      <c r="O15" s="87"/>
      <c r="P15" s="123"/>
      <c r="Q15" s="131"/>
      <c r="R15" s="131"/>
      <c r="S15" s="131"/>
      <c r="T15" s="131"/>
      <c r="U15" s="87"/>
      <c r="V15" s="131"/>
      <c r="W15" s="131"/>
    </row>
    <row r="16" ht="21.75" customHeight="1" spans="1:23">
      <c r="A16" s="122" t="s">
        <v>207</v>
      </c>
      <c r="B16" s="122" t="s">
        <v>216</v>
      </c>
      <c r="C16" s="22" t="s">
        <v>215</v>
      </c>
      <c r="D16" s="122" t="s">
        <v>48</v>
      </c>
      <c r="E16" s="122" t="s">
        <v>66</v>
      </c>
      <c r="F16" s="122" t="s">
        <v>154</v>
      </c>
      <c r="G16" s="122" t="s">
        <v>182</v>
      </c>
      <c r="H16" s="122" t="s">
        <v>183</v>
      </c>
      <c r="I16" s="133">
        <v>100000</v>
      </c>
      <c r="J16" s="133">
        <v>100000</v>
      </c>
      <c r="K16" s="133">
        <v>100000</v>
      </c>
      <c r="L16" s="133"/>
      <c r="M16" s="133"/>
      <c r="N16" s="134"/>
      <c r="O16" s="134"/>
      <c r="P16" s="123"/>
      <c r="Q16" s="133"/>
      <c r="R16" s="133"/>
      <c r="S16" s="133"/>
      <c r="T16" s="133"/>
      <c r="U16" s="134"/>
      <c r="V16" s="133"/>
      <c r="W16" s="133"/>
    </row>
    <row r="17" ht="21.75" customHeight="1" spans="1:23">
      <c r="A17" s="123"/>
      <c r="B17" s="123"/>
      <c r="C17" s="27" t="s">
        <v>217</v>
      </c>
      <c r="D17" s="123"/>
      <c r="E17" s="123"/>
      <c r="F17" s="123"/>
      <c r="G17" s="123"/>
      <c r="H17" s="123"/>
      <c r="I17" s="131">
        <v>500000</v>
      </c>
      <c r="J17" s="131">
        <v>500000</v>
      </c>
      <c r="K17" s="131">
        <v>500000</v>
      </c>
      <c r="L17" s="131"/>
      <c r="M17" s="131"/>
      <c r="N17" s="87"/>
      <c r="O17" s="87"/>
      <c r="P17" s="123"/>
      <c r="Q17" s="131"/>
      <c r="R17" s="131"/>
      <c r="S17" s="131"/>
      <c r="T17" s="131"/>
      <c r="U17" s="87"/>
      <c r="V17" s="131"/>
      <c r="W17" s="131"/>
    </row>
    <row r="18" ht="21.75" customHeight="1" spans="1:23">
      <c r="A18" s="122" t="s">
        <v>207</v>
      </c>
      <c r="B18" s="122" t="s">
        <v>218</v>
      </c>
      <c r="C18" s="22" t="s">
        <v>217</v>
      </c>
      <c r="D18" s="122" t="s">
        <v>48</v>
      </c>
      <c r="E18" s="122" t="s">
        <v>66</v>
      </c>
      <c r="F18" s="122" t="s">
        <v>154</v>
      </c>
      <c r="G18" s="122" t="s">
        <v>219</v>
      </c>
      <c r="H18" s="122" t="s">
        <v>220</v>
      </c>
      <c r="I18" s="133">
        <v>500000</v>
      </c>
      <c r="J18" s="133">
        <v>500000</v>
      </c>
      <c r="K18" s="133">
        <v>500000</v>
      </c>
      <c r="L18" s="133"/>
      <c r="M18" s="133"/>
      <c r="N18" s="134"/>
      <c r="O18" s="134"/>
      <c r="P18" s="123"/>
      <c r="Q18" s="133"/>
      <c r="R18" s="133"/>
      <c r="S18" s="133"/>
      <c r="T18" s="133"/>
      <c r="U18" s="134"/>
      <c r="V18" s="133"/>
      <c r="W18" s="133"/>
    </row>
    <row r="19" ht="21.75" customHeight="1" spans="1:23">
      <c r="A19" s="123"/>
      <c r="B19" s="123"/>
      <c r="C19" s="27" t="s">
        <v>221</v>
      </c>
      <c r="D19" s="123"/>
      <c r="E19" s="123"/>
      <c r="F19" s="123"/>
      <c r="G19" s="123"/>
      <c r="H19" s="123"/>
      <c r="I19" s="131">
        <v>42000</v>
      </c>
      <c r="J19" s="131">
        <v>42000</v>
      </c>
      <c r="K19" s="131">
        <v>42000</v>
      </c>
      <c r="L19" s="131"/>
      <c r="M19" s="131"/>
      <c r="N19" s="87"/>
      <c r="O19" s="87"/>
      <c r="P19" s="123"/>
      <c r="Q19" s="131"/>
      <c r="R19" s="131"/>
      <c r="S19" s="131"/>
      <c r="T19" s="131"/>
      <c r="U19" s="87"/>
      <c r="V19" s="131"/>
      <c r="W19" s="131"/>
    </row>
    <row r="20" ht="21.75" customHeight="1" spans="1:23">
      <c r="A20" s="122" t="s">
        <v>207</v>
      </c>
      <c r="B20" s="122" t="s">
        <v>222</v>
      </c>
      <c r="C20" s="22" t="s">
        <v>221</v>
      </c>
      <c r="D20" s="122" t="s">
        <v>48</v>
      </c>
      <c r="E20" s="122" t="s">
        <v>66</v>
      </c>
      <c r="F20" s="122" t="s">
        <v>154</v>
      </c>
      <c r="G20" s="122" t="s">
        <v>209</v>
      </c>
      <c r="H20" s="122" t="s">
        <v>210</v>
      </c>
      <c r="I20" s="133">
        <v>42000</v>
      </c>
      <c r="J20" s="133">
        <v>42000</v>
      </c>
      <c r="K20" s="133">
        <v>42000</v>
      </c>
      <c r="L20" s="133"/>
      <c r="M20" s="133"/>
      <c r="N20" s="134"/>
      <c r="O20" s="134"/>
      <c r="P20" s="123"/>
      <c r="Q20" s="133"/>
      <c r="R20" s="133"/>
      <c r="S20" s="133"/>
      <c r="T20" s="133"/>
      <c r="U20" s="134"/>
      <c r="V20" s="133"/>
      <c r="W20" s="133"/>
    </row>
    <row r="21" ht="21.75" customHeight="1" spans="1:23">
      <c r="A21" s="123"/>
      <c r="B21" s="123"/>
      <c r="C21" s="27" t="s">
        <v>223</v>
      </c>
      <c r="D21" s="123"/>
      <c r="E21" s="123"/>
      <c r="F21" s="123"/>
      <c r="G21" s="123"/>
      <c r="H21" s="123"/>
      <c r="I21" s="131">
        <v>50000</v>
      </c>
      <c r="J21" s="131">
        <v>50000</v>
      </c>
      <c r="K21" s="131">
        <v>50000</v>
      </c>
      <c r="L21" s="131"/>
      <c r="M21" s="131"/>
      <c r="N21" s="87"/>
      <c r="O21" s="87"/>
      <c r="P21" s="123"/>
      <c r="Q21" s="131"/>
      <c r="R21" s="131"/>
      <c r="S21" s="131"/>
      <c r="T21" s="131"/>
      <c r="U21" s="87"/>
      <c r="V21" s="131"/>
      <c r="W21" s="131"/>
    </row>
    <row r="22" ht="21.75" customHeight="1" spans="1:23">
      <c r="A22" s="122" t="s">
        <v>207</v>
      </c>
      <c r="B22" s="122" t="s">
        <v>224</v>
      </c>
      <c r="C22" s="22" t="s">
        <v>223</v>
      </c>
      <c r="D22" s="122" t="s">
        <v>48</v>
      </c>
      <c r="E22" s="122" t="s">
        <v>66</v>
      </c>
      <c r="F22" s="122" t="s">
        <v>154</v>
      </c>
      <c r="G22" s="122" t="s">
        <v>182</v>
      </c>
      <c r="H22" s="122" t="s">
        <v>183</v>
      </c>
      <c r="I22" s="133">
        <v>50000</v>
      </c>
      <c r="J22" s="133">
        <v>50000</v>
      </c>
      <c r="K22" s="133">
        <v>50000</v>
      </c>
      <c r="L22" s="133"/>
      <c r="M22" s="133"/>
      <c r="N22" s="134"/>
      <c r="O22" s="134"/>
      <c r="P22" s="123"/>
      <c r="Q22" s="133"/>
      <c r="R22" s="133"/>
      <c r="S22" s="133"/>
      <c r="T22" s="133"/>
      <c r="U22" s="134"/>
      <c r="V22" s="133"/>
      <c r="W22" s="133"/>
    </row>
    <row r="23" ht="21.75" customHeight="1" spans="1:23">
      <c r="A23" s="123"/>
      <c r="B23" s="123"/>
      <c r="C23" s="27" t="s">
        <v>225</v>
      </c>
      <c r="D23" s="123"/>
      <c r="E23" s="123"/>
      <c r="F23" s="123"/>
      <c r="G23" s="123"/>
      <c r="H23" s="123"/>
      <c r="I23" s="131">
        <v>37000</v>
      </c>
      <c r="J23" s="131">
        <v>37000</v>
      </c>
      <c r="K23" s="131">
        <v>37000</v>
      </c>
      <c r="L23" s="131"/>
      <c r="M23" s="131"/>
      <c r="N23" s="87"/>
      <c r="O23" s="87"/>
      <c r="P23" s="123"/>
      <c r="Q23" s="131"/>
      <c r="R23" s="131"/>
      <c r="S23" s="131"/>
      <c r="T23" s="131"/>
      <c r="U23" s="87"/>
      <c r="V23" s="131"/>
      <c r="W23" s="131"/>
    </row>
    <row r="24" ht="21.75" customHeight="1" spans="1:23">
      <c r="A24" s="122" t="s">
        <v>207</v>
      </c>
      <c r="B24" s="122" t="s">
        <v>226</v>
      </c>
      <c r="C24" s="22" t="s">
        <v>225</v>
      </c>
      <c r="D24" s="122" t="s">
        <v>48</v>
      </c>
      <c r="E24" s="122" t="s">
        <v>66</v>
      </c>
      <c r="F24" s="122" t="s">
        <v>154</v>
      </c>
      <c r="G24" s="122" t="s">
        <v>209</v>
      </c>
      <c r="H24" s="122" t="s">
        <v>210</v>
      </c>
      <c r="I24" s="133">
        <v>37000</v>
      </c>
      <c r="J24" s="133">
        <v>37000</v>
      </c>
      <c r="K24" s="133">
        <v>37000</v>
      </c>
      <c r="L24" s="133"/>
      <c r="M24" s="133"/>
      <c r="N24" s="134"/>
      <c r="O24" s="134"/>
      <c r="P24" s="123"/>
      <c r="Q24" s="133"/>
      <c r="R24" s="133"/>
      <c r="S24" s="133"/>
      <c r="T24" s="133"/>
      <c r="U24" s="134"/>
      <c r="V24" s="133"/>
      <c r="W24" s="133"/>
    </row>
    <row r="25" ht="21.75" customHeight="1" spans="1:23">
      <c r="A25" s="123"/>
      <c r="B25" s="123"/>
      <c r="C25" s="27" t="s">
        <v>227</v>
      </c>
      <c r="D25" s="123"/>
      <c r="E25" s="123"/>
      <c r="F25" s="123"/>
      <c r="G25" s="123"/>
      <c r="H25" s="123"/>
      <c r="I25" s="131">
        <v>80000</v>
      </c>
      <c r="J25" s="131">
        <v>80000</v>
      </c>
      <c r="K25" s="131">
        <v>80000</v>
      </c>
      <c r="L25" s="131"/>
      <c r="M25" s="131"/>
      <c r="N25" s="87"/>
      <c r="O25" s="87"/>
      <c r="P25" s="123"/>
      <c r="Q25" s="131"/>
      <c r="R25" s="131"/>
      <c r="S25" s="131"/>
      <c r="T25" s="131"/>
      <c r="U25" s="87"/>
      <c r="V25" s="131"/>
      <c r="W25" s="131"/>
    </row>
    <row r="26" ht="21.75" customHeight="1" spans="1:23">
      <c r="A26" s="122" t="s">
        <v>207</v>
      </c>
      <c r="B26" s="122" t="s">
        <v>228</v>
      </c>
      <c r="C26" s="22" t="s">
        <v>227</v>
      </c>
      <c r="D26" s="122" t="s">
        <v>48</v>
      </c>
      <c r="E26" s="122" t="s">
        <v>66</v>
      </c>
      <c r="F26" s="122" t="s">
        <v>154</v>
      </c>
      <c r="G26" s="122" t="s">
        <v>182</v>
      </c>
      <c r="H26" s="122" t="s">
        <v>183</v>
      </c>
      <c r="I26" s="133">
        <v>80000</v>
      </c>
      <c r="J26" s="133">
        <v>80000</v>
      </c>
      <c r="K26" s="133">
        <v>80000</v>
      </c>
      <c r="L26" s="133"/>
      <c r="M26" s="133"/>
      <c r="N26" s="134"/>
      <c r="O26" s="134"/>
      <c r="P26" s="123"/>
      <c r="Q26" s="133"/>
      <c r="R26" s="133"/>
      <c r="S26" s="133"/>
      <c r="T26" s="133"/>
      <c r="U26" s="134"/>
      <c r="V26" s="133"/>
      <c r="W26" s="133"/>
    </row>
    <row r="27" ht="18.75" customHeight="1" spans="1:23">
      <c r="A27" s="124" t="s">
        <v>98</v>
      </c>
      <c r="B27" s="125"/>
      <c r="C27" s="125"/>
      <c r="D27" s="125"/>
      <c r="E27" s="125"/>
      <c r="F27" s="125"/>
      <c r="G27" s="125"/>
      <c r="H27" s="126"/>
      <c r="I27" s="131">
        <v>1089000</v>
      </c>
      <c r="J27" s="131">
        <v>1089000</v>
      </c>
      <c r="K27" s="133">
        <v>1089000</v>
      </c>
      <c r="L27" s="131"/>
      <c r="M27" s="131"/>
      <c r="N27" s="131"/>
      <c r="O27" s="131"/>
      <c r="P27" s="132"/>
      <c r="Q27" s="131"/>
      <c r="R27" s="131"/>
      <c r="S27" s="131"/>
      <c r="T27" s="131"/>
      <c r="U27" s="134"/>
      <c r="V27" s="131"/>
      <c r="W27" s="131"/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3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8"/>
  <sheetViews>
    <sheetView workbookViewId="0">
      <selection activeCell="F8" sqref="F8"/>
    </sheetView>
  </sheetViews>
  <sheetFormatPr defaultColWidth="9.14285714285714" defaultRowHeight="12" customHeight="1"/>
  <cols>
    <col min="1" max="1" width="34.2857142857143" style="2" customWidth="1"/>
    <col min="2" max="2" width="15.1428571428571" style="3" customWidth="1"/>
    <col min="3" max="3" width="48" style="2" customWidth="1"/>
    <col min="4" max="4" width="17.2857142857143" style="2" customWidth="1"/>
    <col min="5" max="5" width="13.2857142857143" style="2" customWidth="1"/>
    <col min="6" max="6" width="23.5714285714286" style="2" customWidth="1"/>
    <col min="7" max="7" width="11.2857142857143" style="3" customWidth="1"/>
    <col min="8" max="8" width="13.1428571428571" style="2" customWidth="1"/>
    <col min="9" max="10" width="12.4285714285714" style="3" customWidth="1"/>
    <col min="11" max="11" width="84.1428571428571" style="2" customWidth="1"/>
    <col min="12" max="16384" width="9.14285714285714" style="3" customWidth="1"/>
  </cols>
  <sheetData>
    <row r="1" ht="15" customHeight="1" spans="11:11">
      <c r="K1" s="76"/>
    </row>
    <row r="2" ht="28.5" customHeight="1" spans="1:11">
      <c r="A2" s="17" t="s">
        <v>229</v>
      </c>
      <c r="B2" s="18"/>
      <c r="C2" s="6"/>
      <c r="D2" s="6"/>
      <c r="E2" s="6"/>
      <c r="F2" s="6"/>
      <c r="G2" s="18"/>
      <c r="H2" s="6"/>
      <c r="I2" s="18"/>
      <c r="J2" s="18"/>
      <c r="K2" s="6"/>
    </row>
    <row r="3" ht="17.25" customHeight="1" spans="1:2">
      <c r="A3" s="19" t="s">
        <v>1</v>
      </c>
      <c r="B3" s="20"/>
    </row>
    <row r="4" ht="44.25" customHeight="1" spans="1:11">
      <c r="A4" s="13" t="s">
        <v>230</v>
      </c>
      <c r="B4" s="21" t="s">
        <v>133</v>
      </c>
      <c r="C4" s="13" t="s">
        <v>231</v>
      </c>
      <c r="D4" s="13" t="s">
        <v>232</v>
      </c>
      <c r="E4" s="13" t="s">
        <v>233</v>
      </c>
      <c r="F4" s="13" t="s">
        <v>234</v>
      </c>
      <c r="G4" s="21" t="s">
        <v>235</v>
      </c>
      <c r="H4" s="13" t="s">
        <v>236</v>
      </c>
      <c r="I4" s="21" t="s">
        <v>237</v>
      </c>
      <c r="J4" s="21" t="s">
        <v>238</v>
      </c>
      <c r="K4" s="13" t="s">
        <v>239</v>
      </c>
    </row>
    <row r="5" ht="14.25" customHeight="1" spans="1:11">
      <c r="A5" s="13">
        <v>1</v>
      </c>
      <c r="B5" s="21">
        <v>2</v>
      </c>
      <c r="C5" s="13">
        <v>3</v>
      </c>
      <c r="D5" s="13">
        <v>4</v>
      </c>
      <c r="E5" s="13">
        <v>5</v>
      </c>
      <c r="F5" s="13">
        <v>6</v>
      </c>
      <c r="G5" s="21">
        <v>7</v>
      </c>
      <c r="H5" s="13">
        <v>8</v>
      </c>
      <c r="I5" s="21">
        <v>9</v>
      </c>
      <c r="J5" s="21">
        <v>10</v>
      </c>
      <c r="K5" s="13">
        <v>11</v>
      </c>
    </row>
    <row r="6" ht="42" customHeight="1" spans="1:11">
      <c r="A6" s="22" t="s">
        <v>48</v>
      </c>
      <c r="B6" s="23"/>
      <c r="C6" s="24"/>
      <c r="D6" s="24"/>
      <c r="E6" s="24"/>
      <c r="F6" s="25"/>
      <c r="G6" s="26"/>
      <c r="H6" s="25"/>
      <c r="I6" s="26"/>
      <c r="J6" s="26"/>
      <c r="K6" s="25"/>
    </row>
    <row r="7" ht="42" customHeight="1" spans="1:11">
      <c r="A7" s="22" t="s">
        <v>50</v>
      </c>
      <c r="B7" s="27" t="s">
        <v>150</v>
      </c>
      <c r="C7" s="27" t="s">
        <v>150</v>
      </c>
      <c r="D7" s="27" t="s">
        <v>150</v>
      </c>
      <c r="E7" s="27" t="s">
        <v>150</v>
      </c>
      <c r="F7" s="22" t="s">
        <v>150</v>
      </c>
      <c r="G7" s="27" t="s">
        <v>150</v>
      </c>
      <c r="H7" s="22" t="s">
        <v>150</v>
      </c>
      <c r="I7" s="27" t="s">
        <v>150</v>
      </c>
      <c r="J7" s="27" t="s">
        <v>150</v>
      </c>
      <c r="K7" s="22" t="s">
        <v>150</v>
      </c>
    </row>
    <row r="8" ht="54.75" customHeight="1" spans="1:11">
      <c r="A8" s="109" t="s">
        <v>240</v>
      </c>
      <c r="B8" s="109" t="s">
        <v>222</v>
      </c>
      <c r="C8" s="109" t="s">
        <v>241</v>
      </c>
      <c r="D8" s="27" t="s">
        <v>242</v>
      </c>
      <c r="E8" s="27" t="s">
        <v>243</v>
      </c>
      <c r="F8" s="22" t="s">
        <v>244</v>
      </c>
      <c r="G8" s="27" t="s">
        <v>245</v>
      </c>
      <c r="H8" s="22" t="s">
        <v>246</v>
      </c>
      <c r="I8" s="27" t="s">
        <v>247</v>
      </c>
      <c r="J8" s="27" t="s">
        <v>248</v>
      </c>
      <c r="K8" s="22" t="s">
        <v>249</v>
      </c>
    </row>
    <row r="9" ht="54.75" customHeight="1" spans="1:11">
      <c r="A9" s="110"/>
      <c r="B9" s="111"/>
      <c r="C9" s="110"/>
      <c r="D9" s="27" t="s">
        <v>242</v>
      </c>
      <c r="E9" s="27" t="s">
        <v>250</v>
      </c>
      <c r="F9" s="22" t="s">
        <v>251</v>
      </c>
      <c r="G9" s="27" t="s">
        <v>252</v>
      </c>
      <c r="H9" s="22" t="s">
        <v>253</v>
      </c>
      <c r="I9" s="27" t="s">
        <v>254</v>
      </c>
      <c r="J9" s="27" t="s">
        <v>248</v>
      </c>
      <c r="K9" s="22" t="s">
        <v>255</v>
      </c>
    </row>
    <row r="10" ht="54.75" customHeight="1" spans="1:11">
      <c r="A10" s="110"/>
      <c r="B10" s="111"/>
      <c r="C10" s="110"/>
      <c r="D10" s="27" t="s">
        <v>256</v>
      </c>
      <c r="E10" s="27" t="s">
        <v>257</v>
      </c>
      <c r="F10" s="22" t="s">
        <v>258</v>
      </c>
      <c r="G10" s="27" t="s">
        <v>245</v>
      </c>
      <c r="H10" s="22" t="s">
        <v>259</v>
      </c>
      <c r="I10" s="27" t="s">
        <v>260</v>
      </c>
      <c r="J10" s="27" t="s">
        <v>248</v>
      </c>
      <c r="K10" s="22" t="s">
        <v>261</v>
      </c>
    </row>
    <row r="11" ht="54.75" customHeight="1" spans="1:11">
      <c r="A11" s="112"/>
      <c r="B11" s="113"/>
      <c r="C11" s="112"/>
      <c r="D11" s="27" t="s">
        <v>262</v>
      </c>
      <c r="E11" s="27" t="s">
        <v>263</v>
      </c>
      <c r="F11" s="22" t="s">
        <v>264</v>
      </c>
      <c r="G11" s="27" t="s">
        <v>245</v>
      </c>
      <c r="H11" s="22" t="s">
        <v>265</v>
      </c>
      <c r="I11" s="27" t="s">
        <v>254</v>
      </c>
      <c r="J11" s="27" t="s">
        <v>248</v>
      </c>
      <c r="K11" s="22" t="s">
        <v>266</v>
      </c>
    </row>
    <row r="12" ht="54.75" customHeight="1" spans="1:11">
      <c r="A12" s="109" t="s">
        <v>267</v>
      </c>
      <c r="B12" s="109" t="s">
        <v>208</v>
      </c>
      <c r="C12" s="109" t="s">
        <v>268</v>
      </c>
      <c r="D12" s="27" t="s">
        <v>242</v>
      </c>
      <c r="E12" s="27" t="s">
        <v>243</v>
      </c>
      <c r="F12" s="22" t="s">
        <v>269</v>
      </c>
      <c r="G12" s="27" t="s">
        <v>245</v>
      </c>
      <c r="H12" s="22" t="s">
        <v>270</v>
      </c>
      <c r="I12" s="27" t="s">
        <v>271</v>
      </c>
      <c r="J12" s="27" t="s">
        <v>248</v>
      </c>
      <c r="K12" s="22" t="s">
        <v>272</v>
      </c>
    </row>
    <row r="13" ht="54.75" customHeight="1" spans="1:11">
      <c r="A13" s="110"/>
      <c r="B13" s="111"/>
      <c r="C13" s="110"/>
      <c r="D13" s="27" t="s">
        <v>242</v>
      </c>
      <c r="E13" s="27" t="s">
        <v>250</v>
      </c>
      <c r="F13" s="22" t="s">
        <v>273</v>
      </c>
      <c r="G13" s="27" t="s">
        <v>245</v>
      </c>
      <c r="H13" s="22" t="s">
        <v>265</v>
      </c>
      <c r="I13" s="27" t="s">
        <v>254</v>
      </c>
      <c r="J13" s="27" t="s">
        <v>248</v>
      </c>
      <c r="K13" s="22" t="s">
        <v>274</v>
      </c>
    </row>
    <row r="14" ht="54.75" customHeight="1" spans="1:11">
      <c r="A14" s="110"/>
      <c r="B14" s="111"/>
      <c r="C14" s="110"/>
      <c r="D14" s="27" t="s">
        <v>256</v>
      </c>
      <c r="E14" s="27" t="s">
        <v>257</v>
      </c>
      <c r="F14" s="22" t="s">
        <v>258</v>
      </c>
      <c r="G14" s="27" t="s">
        <v>245</v>
      </c>
      <c r="H14" s="22" t="s">
        <v>275</v>
      </c>
      <c r="I14" s="27" t="s">
        <v>260</v>
      </c>
      <c r="J14" s="27" t="s">
        <v>248</v>
      </c>
      <c r="K14" s="22" t="s">
        <v>261</v>
      </c>
    </row>
    <row r="15" ht="54.75" customHeight="1" spans="1:11">
      <c r="A15" s="112"/>
      <c r="B15" s="113"/>
      <c r="C15" s="112"/>
      <c r="D15" s="27" t="s">
        <v>262</v>
      </c>
      <c r="E15" s="27" t="s">
        <v>263</v>
      </c>
      <c r="F15" s="22" t="s">
        <v>264</v>
      </c>
      <c r="G15" s="27" t="s">
        <v>245</v>
      </c>
      <c r="H15" s="22" t="s">
        <v>265</v>
      </c>
      <c r="I15" s="27" t="s">
        <v>254</v>
      </c>
      <c r="J15" s="27" t="s">
        <v>248</v>
      </c>
      <c r="K15" s="22" t="s">
        <v>266</v>
      </c>
    </row>
    <row r="16" ht="54.75" customHeight="1" spans="1:11">
      <c r="A16" s="109" t="s">
        <v>276</v>
      </c>
      <c r="B16" s="109" t="s">
        <v>212</v>
      </c>
      <c r="C16" s="109" t="s">
        <v>277</v>
      </c>
      <c r="D16" s="27" t="s">
        <v>242</v>
      </c>
      <c r="E16" s="27" t="s">
        <v>243</v>
      </c>
      <c r="F16" s="22" t="s">
        <v>244</v>
      </c>
      <c r="G16" s="27" t="s">
        <v>245</v>
      </c>
      <c r="H16" s="22" t="s">
        <v>278</v>
      </c>
      <c r="I16" s="27" t="s">
        <v>247</v>
      </c>
      <c r="J16" s="27" t="s">
        <v>248</v>
      </c>
      <c r="K16" s="22" t="s">
        <v>249</v>
      </c>
    </row>
    <row r="17" ht="54.75" customHeight="1" spans="1:11">
      <c r="A17" s="110"/>
      <c r="B17" s="111"/>
      <c r="C17" s="110"/>
      <c r="D17" s="27" t="s">
        <v>242</v>
      </c>
      <c r="E17" s="27" t="s">
        <v>250</v>
      </c>
      <c r="F17" s="22" t="s">
        <v>279</v>
      </c>
      <c r="G17" s="27" t="s">
        <v>252</v>
      </c>
      <c r="H17" s="22" t="s">
        <v>117</v>
      </c>
      <c r="I17" s="27" t="s">
        <v>280</v>
      </c>
      <c r="J17" s="27" t="s">
        <v>248</v>
      </c>
      <c r="K17" s="22" t="s">
        <v>281</v>
      </c>
    </row>
    <row r="18" ht="54.75" customHeight="1" spans="1:11">
      <c r="A18" s="110"/>
      <c r="B18" s="111"/>
      <c r="C18" s="110"/>
      <c r="D18" s="27" t="s">
        <v>256</v>
      </c>
      <c r="E18" s="27" t="s">
        <v>257</v>
      </c>
      <c r="F18" s="22" t="s">
        <v>282</v>
      </c>
      <c r="G18" s="27" t="s">
        <v>245</v>
      </c>
      <c r="H18" s="22" t="s">
        <v>283</v>
      </c>
      <c r="I18" s="27" t="s">
        <v>254</v>
      </c>
      <c r="J18" s="27" t="s">
        <v>248</v>
      </c>
      <c r="K18" s="22" t="s">
        <v>284</v>
      </c>
    </row>
    <row r="19" ht="54.75" customHeight="1" spans="1:11">
      <c r="A19" s="112"/>
      <c r="B19" s="113"/>
      <c r="C19" s="112"/>
      <c r="D19" s="27" t="s">
        <v>262</v>
      </c>
      <c r="E19" s="27" t="s">
        <v>263</v>
      </c>
      <c r="F19" s="22" t="s">
        <v>264</v>
      </c>
      <c r="G19" s="27" t="s">
        <v>245</v>
      </c>
      <c r="H19" s="22" t="s">
        <v>265</v>
      </c>
      <c r="I19" s="27" t="s">
        <v>254</v>
      </c>
      <c r="J19" s="27" t="s">
        <v>248</v>
      </c>
      <c r="K19" s="22" t="s">
        <v>266</v>
      </c>
    </row>
    <row r="20" ht="54.75" customHeight="1" spans="1:11">
      <c r="A20" s="109" t="s">
        <v>285</v>
      </c>
      <c r="B20" s="109" t="s">
        <v>216</v>
      </c>
      <c r="C20" s="109" t="s">
        <v>286</v>
      </c>
      <c r="D20" s="27" t="s">
        <v>242</v>
      </c>
      <c r="E20" s="27" t="s">
        <v>243</v>
      </c>
      <c r="F20" s="22" t="s">
        <v>269</v>
      </c>
      <c r="G20" s="27" t="s">
        <v>245</v>
      </c>
      <c r="H20" s="22" t="s">
        <v>287</v>
      </c>
      <c r="I20" s="27" t="s">
        <v>271</v>
      </c>
      <c r="J20" s="27" t="s">
        <v>248</v>
      </c>
      <c r="K20" s="22" t="s">
        <v>272</v>
      </c>
    </row>
    <row r="21" ht="54.75" customHeight="1" spans="1:11">
      <c r="A21" s="110"/>
      <c r="B21" s="111"/>
      <c r="C21" s="110"/>
      <c r="D21" s="27" t="s">
        <v>242</v>
      </c>
      <c r="E21" s="27" t="s">
        <v>250</v>
      </c>
      <c r="F21" s="22" t="s">
        <v>251</v>
      </c>
      <c r="G21" s="27" t="s">
        <v>252</v>
      </c>
      <c r="H21" s="22" t="s">
        <v>253</v>
      </c>
      <c r="I21" s="27" t="s">
        <v>254</v>
      </c>
      <c r="J21" s="27" t="s">
        <v>248</v>
      </c>
      <c r="K21" s="22" t="s">
        <v>255</v>
      </c>
    </row>
    <row r="22" ht="54.75" customHeight="1" spans="1:11">
      <c r="A22" s="110"/>
      <c r="B22" s="111"/>
      <c r="C22" s="110"/>
      <c r="D22" s="27" t="s">
        <v>256</v>
      </c>
      <c r="E22" s="27" t="s">
        <v>257</v>
      </c>
      <c r="F22" s="22" t="s">
        <v>258</v>
      </c>
      <c r="G22" s="27" t="s">
        <v>245</v>
      </c>
      <c r="H22" s="22" t="s">
        <v>288</v>
      </c>
      <c r="I22" s="27" t="s">
        <v>260</v>
      </c>
      <c r="J22" s="27" t="s">
        <v>248</v>
      </c>
      <c r="K22" s="22" t="s">
        <v>261</v>
      </c>
    </row>
    <row r="23" ht="54.75" customHeight="1" spans="1:11">
      <c r="A23" s="112"/>
      <c r="B23" s="113"/>
      <c r="C23" s="112"/>
      <c r="D23" s="27" t="s">
        <v>262</v>
      </c>
      <c r="E23" s="27" t="s">
        <v>263</v>
      </c>
      <c r="F23" s="22" t="s">
        <v>264</v>
      </c>
      <c r="G23" s="27" t="s">
        <v>245</v>
      </c>
      <c r="H23" s="22" t="s">
        <v>265</v>
      </c>
      <c r="I23" s="27" t="s">
        <v>254</v>
      </c>
      <c r="J23" s="27" t="s">
        <v>248</v>
      </c>
      <c r="K23" s="22" t="s">
        <v>266</v>
      </c>
    </row>
    <row r="24" ht="54.75" customHeight="1" spans="1:11">
      <c r="A24" s="109" t="s">
        <v>289</v>
      </c>
      <c r="B24" s="109" t="s">
        <v>226</v>
      </c>
      <c r="C24" s="109" t="s">
        <v>290</v>
      </c>
      <c r="D24" s="27" t="s">
        <v>242</v>
      </c>
      <c r="E24" s="27" t="s">
        <v>243</v>
      </c>
      <c r="F24" s="22" t="s">
        <v>269</v>
      </c>
      <c r="G24" s="27" t="s">
        <v>245</v>
      </c>
      <c r="H24" s="22" t="s">
        <v>291</v>
      </c>
      <c r="I24" s="27" t="s">
        <v>271</v>
      </c>
      <c r="J24" s="27" t="s">
        <v>248</v>
      </c>
      <c r="K24" s="22" t="s">
        <v>272</v>
      </c>
    </row>
    <row r="25" ht="54.75" customHeight="1" spans="1:11">
      <c r="A25" s="110"/>
      <c r="B25" s="111"/>
      <c r="C25" s="110"/>
      <c r="D25" s="27" t="s">
        <v>242</v>
      </c>
      <c r="E25" s="27" t="s">
        <v>250</v>
      </c>
      <c r="F25" s="22" t="s">
        <v>279</v>
      </c>
      <c r="G25" s="27" t="s">
        <v>252</v>
      </c>
      <c r="H25" s="22" t="s">
        <v>117</v>
      </c>
      <c r="I25" s="27" t="s">
        <v>280</v>
      </c>
      <c r="J25" s="27" t="s">
        <v>248</v>
      </c>
      <c r="K25" s="22" t="s">
        <v>281</v>
      </c>
    </row>
    <row r="26" ht="54.75" customHeight="1" spans="1:11">
      <c r="A26" s="110"/>
      <c r="B26" s="111"/>
      <c r="C26" s="110"/>
      <c r="D26" s="27" t="s">
        <v>256</v>
      </c>
      <c r="E26" s="27" t="s">
        <v>257</v>
      </c>
      <c r="F26" s="22" t="s">
        <v>292</v>
      </c>
      <c r="G26" s="27" t="s">
        <v>245</v>
      </c>
      <c r="H26" s="22" t="s">
        <v>293</v>
      </c>
      <c r="I26" s="27" t="s">
        <v>247</v>
      </c>
      <c r="J26" s="27" t="s">
        <v>248</v>
      </c>
      <c r="K26" s="22" t="s">
        <v>294</v>
      </c>
    </row>
    <row r="27" ht="54.75" customHeight="1" spans="1:11">
      <c r="A27" s="112"/>
      <c r="B27" s="113"/>
      <c r="C27" s="112"/>
      <c r="D27" s="27" t="s">
        <v>262</v>
      </c>
      <c r="E27" s="27" t="s">
        <v>263</v>
      </c>
      <c r="F27" s="22" t="s">
        <v>264</v>
      </c>
      <c r="G27" s="27" t="s">
        <v>245</v>
      </c>
      <c r="H27" s="22" t="s">
        <v>265</v>
      </c>
      <c r="I27" s="27" t="s">
        <v>254</v>
      </c>
      <c r="J27" s="27" t="s">
        <v>248</v>
      </c>
      <c r="K27" s="22" t="s">
        <v>266</v>
      </c>
    </row>
    <row r="28" ht="54.75" customHeight="1" spans="1:11">
      <c r="A28" s="109" t="s">
        <v>295</v>
      </c>
      <c r="B28" s="109" t="s">
        <v>224</v>
      </c>
      <c r="C28" s="109" t="s">
        <v>296</v>
      </c>
      <c r="D28" s="27" t="s">
        <v>242</v>
      </c>
      <c r="E28" s="27" t="s">
        <v>243</v>
      </c>
      <c r="F28" s="22" t="s">
        <v>269</v>
      </c>
      <c r="G28" s="27" t="s">
        <v>245</v>
      </c>
      <c r="H28" s="22" t="s">
        <v>287</v>
      </c>
      <c r="I28" s="27" t="s">
        <v>271</v>
      </c>
      <c r="J28" s="27" t="s">
        <v>248</v>
      </c>
      <c r="K28" s="22" t="s">
        <v>272</v>
      </c>
    </row>
    <row r="29" ht="54.75" customHeight="1" spans="1:11">
      <c r="A29" s="110"/>
      <c r="B29" s="111"/>
      <c r="C29" s="110"/>
      <c r="D29" s="27" t="s">
        <v>242</v>
      </c>
      <c r="E29" s="27" t="s">
        <v>250</v>
      </c>
      <c r="F29" s="22" t="s">
        <v>251</v>
      </c>
      <c r="G29" s="27" t="s">
        <v>252</v>
      </c>
      <c r="H29" s="22" t="s">
        <v>253</v>
      </c>
      <c r="I29" s="27" t="s">
        <v>254</v>
      </c>
      <c r="J29" s="27" t="s">
        <v>248</v>
      </c>
      <c r="K29" s="22" t="s">
        <v>255</v>
      </c>
    </row>
    <row r="30" ht="54.75" customHeight="1" spans="1:11">
      <c r="A30" s="110"/>
      <c r="B30" s="111"/>
      <c r="C30" s="110"/>
      <c r="D30" s="27" t="s">
        <v>256</v>
      </c>
      <c r="E30" s="27" t="s">
        <v>257</v>
      </c>
      <c r="F30" s="22" t="s">
        <v>282</v>
      </c>
      <c r="G30" s="27" t="s">
        <v>245</v>
      </c>
      <c r="H30" s="22" t="s">
        <v>265</v>
      </c>
      <c r="I30" s="27" t="s">
        <v>254</v>
      </c>
      <c r="J30" s="27" t="s">
        <v>248</v>
      </c>
      <c r="K30" s="22" t="s">
        <v>284</v>
      </c>
    </row>
    <row r="31" ht="54.75" customHeight="1" spans="1:11">
      <c r="A31" s="112"/>
      <c r="B31" s="113"/>
      <c r="C31" s="112"/>
      <c r="D31" s="27" t="s">
        <v>262</v>
      </c>
      <c r="E31" s="27" t="s">
        <v>263</v>
      </c>
      <c r="F31" s="22" t="s">
        <v>264</v>
      </c>
      <c r="G31" s="27" t="s">
        <v>245</v>
      </c>
      <c r="H31" s="22" t="s">
        <v>265</v>
      </c>
      <c r="I31" s="27" t="s">
        <v>254</v>
      </c>
      <c r="J31" s="27" t="s">
        <v>248</v>
      </c>
      <c r="K31" s="22" t="s">
        <v>266</v>
      </c>
    </row>
    <row r="32" ht="54.75" customHeight="1" spans="1:11">
      <c r="A32" s="109" t="s">
        <v>297</v>
      </c>
      <c r="B32" s="109" t="s">
        <v>228</v>
      </c>
      <c r="C32" s="109" t="s">
        <v>298</v>
      </c>
      <c r="D32" s="27" t="s">
        <v>242</v>
      </c>
      <c r="E32" s="27" t="s">
        <v>243</v>
      </c>
      <c r="F32" s="22" t="s">
        <v>269</v>
      </c>
      <c r="G32" s="27" t="s">
        <v>245</v>
      </c>
      <c r="H32" s="22" t="s">
        <v>299</v>
      </c>
      <c r="I32" s="27" t="s">
        <v>271</v>
      </c>
      <c r="J32" s="27" t="s">
        <v>248</v>
      </c>
      <c r="K32" s="22" t="s">
        <v>272</v>
      </c>
    </row>
    <row r="33" ht="54.75" customHeight="1" spans="1:11">
      <c r="A33" s="110"/>
      <c r="B33" s="111"/>
      <c r="C33" s="110"/>
      <c r="D33" s="27" t="s">
        <v>242</v>
      </c>
      <c r="E33" s="27" t="s">
        <v>250</v>
      </c>
      <c r="F33" s="22" t="s">
        <v>279</v>
      </c>
      <c r="G33" s="27" t="s">
        <v>252</v>
      </c>
      <c r="H33" s="22" t="s">
        <v>300</v>
      </c>
      <c r="I33" s="27" t="s">
        <v>280</v>
      </c>
      <c r="J33" s="27" t="s">
        <v>248</v>
      </c>
      <c r="K33" s="22" t="s">
        <v>281</v>
      </c>
    </row>
    <row r="34" ht="54.75" customHeight="1" spans="1:11">
      <c r="A34" s="110"/>
      <c r="B34" s="111"/>
      <c r="C34" s="110"/>
      <c r="D34" s="27" t="s">
        <v>256</v>
      </c>
      <c r="E34" s="27" t="s">
        <v>257</v>
      </c>
      <c r="F34" s="22" t="s">
        <v>301</v>
      </c>
      <c r="G34" s="27" t="s">
        <v>245</v>
      </c>
      <c r="H34" s="22" t="s">
        <v>283</v>
      </c>
      <c r="I34" s="27" t="s">
        <v>254</v>
      </c>
      <c r="J34" s="27" t="s">
        <v>248</v>
      </c>
      <c r="K34" s="22" t="s">
        <v>302</v>
      </c>
    </row>
    <row r="35" ht="54.75" customHeight="1" spans="1:11">
      <c r="A35" s="112"/>
      <c r="B35" s="113"/>
      <c r="C35" s="112"/>
      <c r="D35" s="27" t="s">
        <v>262</v>
      </c>
      <c r="E35" s="27" t="s">
        <v>263</v>
      </c>
      <c r="F35" s="22" t="s">
        <v>264</v>
      </c>
      <c r="G35" s="27" t="s">
        <v>245</v>
      </c>
      <c r="H35" s="22" t="s">
        <v>283</v>
      </c>
      <c r="I35" s="27" t="s">
        <v>254</v>
      </c>
      <c r="J35" s="27" t="s">
        <v>248</v>
      </c>
      <c r="K35" s="22" t="s">
        <v>266</v>
      </c>
    </row>
    <row r="36" ht="54.75" customHeight="1" spans="1:11">
      <c r="A36" s="109" t="s">
        <v>303</v>
      </c>
      <c r="B36" s="109" t="s">
        <v>218</v>
      </c>
      <c r="C36" s="109" t="s">
        <v>304</v>
      </c>
      <c r="D36" s="27" t="s">
        <v>242</v>
      </c>
      <c r="E36" s="27" t="s">
        <v>243</v>
      </c>
      <c r="F36" s="22" t="s">
        <v>305</v>
      </c>
      <c r="G36" s="27" t="s">
        <v>245</v>
      </c>
      <c r="H36" s="22" t="s">
        <v>306</v>
      </c>
      <c r="I36" s="27" t="s">
        <v>307</v>
      </c>
      <c r="J36" s="27" t="s">
        <v>248</v>
      </c>
      <c r="K36" s="22" t="s">
        <v>308</v>
      </c>
    </row>
    <row r="37" ht="54.75" customHeight="1" spans="1:11">
      <c r="A37" s="110"/>
      <c r="B37" s="111"/>
      <c r="C37" s="110"/>
      <c r="D37" s="27" t="s">
        <v>242</v>
      </c>
      <c r="E37" s="27" t="s">
        <v>243</v>
      </c>
      <c r="F37" s="22" t="s">
        <v>309</v>
      </c>
      <c r="G37" s="27" t="s">
        <v>310</v>
      </c>
      <c r="H37" s="22" t="s">
        <v>311</v>
      </c>
      <c r="I37" s="27" t="s">
        <v>254</v>
      </c>
      <c r="J37" s="27" t="s">
        <v>248</v>
      </c>
      <c r="K37" s="22" t="s">
        <v>312</v>
      </c>
    </row>
    <row r="38" ht="54.75" customHeight="1" spans="1:11">
      <c r="A38" s="110"/>
      <c r="B38" s="111"/>
      <c r="C38" s="110"/>
      <c r="D38" s="27" t="s">
        <v>242</v>
      </c>
      <c r="E38" s="27" t="s">
        <v>250</v>
      </c>
      <c r="F38" s="22" t="s">
        <v>313</v>
      </c>
      <c r="G38" s="27" t="s">
        <v>245</v>
      </c>
      <c r="H38" s="22" t="s">
        <v>311</v>
      </c>
      <c r="I38" s="27" t="s">
        <v>254</v>
      </c>
      <c r="J38" s="27" t="s">
        <v>248</v>
      </c>
      <c r="K38" s="22" t="s">
        <v>314</v>
      </c>
    </row>
    <row r="39" ht="54.75" customHeight="1" spans="1:11">
      <c r="A39" s="110"/>
      <c r="B39" s="111"/>
      <c r="C39" s="110"/>
      <c r="D39" s="27" t="s">
        <v>242</v>
      </c>
      <c r="E39" s="27" t="s">
        <v>250</v>
      </c>
      <c r="F39" s="22" t="s">
        <v>315</v>
      </c>
      <c r="G39" s="27" t="s">
        <v>245</v>
      </c>
      <c r="H39" s="22" t="s">
        <v>316</v>
      </c>
      <c r="I39" s="27" t="s">
        <v>254</v>
      </c>
      <c r="J39" s="27" t="s">
        <v>248</v>
      </c>
      <c r="K39" s="22" t="s">
        <v>317</v>
      </c>
    </row>
    <row r="40" ht="54.75" customHeight="1" spans="1:11">
      <c r="A40" s="110"/>
      <c r="B40" s="111"/>
      <c r="C40" s="110"/>
      <c r="D40" s="27" t="s">
        <v>242</v>
      </c>
      <c r="E40" s="27" t="s">
        <v>318</v>
      </c>
      <c r="F40" s="22" t="s">
        <v>319</v>
      </c>
      <c r="G40" s="27" t="s">
        <v>310</v>
      </c>
      <c r="H40" s="22" t="s">
        <v>283</v>
      </c>
      <c r="I40" s="27" t="s">
        <v>254</v>
      </c>
      <c r="J40" s="27" t="s">
        <v>320</v>
      </c>
      <c r="K40" s="22" t="s">
        <v>321</v>
      </c>
    </row>
    <row r="41" ht="54.75" customHeight="1" spans="1:11">
      <c r="A41" s="110"/>
      <c r="B41" s="111"/>
      <c r="C41" s="110"/>
      <c r="D41" s="27" t="s">
        <v>256</v>
      </c>
      <c r="E41" s="27" t="s">
        <v>322</v>
      </c>
      <c r="F41" s="22" t="s">
        <v>323</v>
      </c>
      <c r="G41" s="27" t="s">
        <v>310</v>
      </c>
      <c r="H41" s="22">
        <v>50</v>
      </c>
      <c r="I41" s="27" t="s">
        <v>324</v>
      </c>
      <c r="J41" s="27" t="s">
        <v>248</v>
      </c>
      <c r="K41" s="22" t="s">
        <v>325</v>
      </c>
    </row>
    <row r="42" ht="54.75" customHeight="1" spans="1:11">
      <c r="A42" s="110"/>
      <c r="B42" s="111"/>
      <c r="C42" s="110"/>
      <c r="D42" s="27" t="s">
        <v>256</v>
      </c>
      <c r="E42" s="27" t="s">
        <v>326</v>
      </c>
      <c r="F42" s="22" t="s">
        <v>327</v>
      </c>
      <c r="G42" s="27" t="s">
        <v>245</v>
      </c>
      <c r="H42" s="22" t="s">
        <v>121</v>
      </c>
      <c r="I42" s="27" t="s">
        <v>328</v>
      </c>
      <c r="J42" s="27" t="s">
        <v>248</v>
      </c>
      <c r="K42" s="22" t="s">
        <v>329</v>
      </c>
    </row>
    <row r="43" ht="54.75" customHeight="1" spans="1:11">
      <c r="A43" s="112"/>
      <c r="B43" s="113"/>
      <c r="C43" s="112"/>
      <c r="D43" s="27" t="s">
        <v>262</v>
      </c>
      <c r="E43" s="27" t="s">
        <v>263</v>
      </c>
      <c r="F43" s="22" t="s">
        <v>330</v>
      </c>
      <c r="G43" s="27" t="s">
        <v>245</v>
      </c>
      <c r="H43" s="22" t="s">
        <v>265</v>
      </c>
      <c r="I43" s="27" t="s">
        <v>254</v>
      </c>
      <c r="J43" s="27" t="s">
        <v>248</v>
      </c>
      <c r="K43" s="22" t="s">
        <v>331</v>
      </c>
    </row>
    <row r="44" ht="54.75" customHeight="1" spans="1:11">
      <c r="A44" s="109" t="s">
        <v>332</v>
      </c>
      <c r="B44" s="109" t="s">
        <v>214</v>
      </c>
      <c r="C44" s="109" t="s">
        <v>333</v>
      </c>
      <c r="D44" s="27" t="s">
        <v>242</v>
      </c>
      <c r="E44" s="27" t="s">
        <v>243</v>
      </c>
      <c r="F44" s="22" t="s">
        <v>269</v>
      </c>
      <c r="G44" s="27" t="s">
        <v>245</v>
      </c>
      <c r="H44" s="22" t="s">
        <v>287</v>
      </c>
      <c r="I44" s="27" t="s">
        <v>271</v>
      </c>
      <c r="J44" s="27" t="s">
        <v>248</v>
      </c>
      <c r="K44" s="22" t="s">
        <v>272</v>
      </c>
    </row>
    <row r="45" ht="54.75" customHeight="1" spans="1:11">
      <c r="A45" s="110"/>
      <c r="B45" s="111"/>
      <c r="C45" s="110"/>
      <c r="D45" s="27" t="s">
        <v>242</v>
      </c>
      <c r="E45" s="27" t="s">
        <v>243</v>
      </c>
      <c r="F45" s="22" t="s">
        <v>334</v>
      </c>
      <c r="G45" s="27" t="s">
        <v>245</v>
      </c>
      <c r="H45" s="22" t="s">
        <v>335</v>
      </c>
      <c r="I45" s="27" t="s">
        <v>307</v>
      </c>
      <c r="J45" s="27" t="s">
        <v>248</v>
      </c>
      <c r="K45" s="22" t="s">
        <v>336</v>
      </c>
    </row>
    <row r="46" ht="54.75" customHeight="1" spans="1:11">
      <c r="A46" s="110"/>
      <c r="B46" s="111"/>
      <c r="C46" s="110"/>
      <c r="D46" s="27" t="s">
        <v>256</v>
      </c>
      <c r="E46" s="27" t="s">
        <v>257</v>
      </c>
      <c r="F46" s="22" t="s">
        <v>282</v>
      </c>
      <c r="G46" s="27" t="s">
        <v>245</v>
      </c>
      <c r="H46" s="22" t="s">
        <v>265</v>
      </c>
      <c r="I46" s="27" t="s">
        <v>254</v>
      </c>
      <c r="J46" s="27" t="s">
        <v>248</v>
      </c>
      <c r="K46" s="22" t="s">
        <v>284</v>
      </c>
    </row>
    <row r="47" ht="54.75" customHeight="1" spans="1:11">
      <c r="A47" s="110"/>
      <c r="B47" s="111"/>
      <c r="C47" s="110"/>
      <c r="D47" s="27" t="s">
        <v>256</v>
      </c>
      <c r="E47" s="27" t="s">
        <v>257</v>
      </c>
      <c r="F47" s="22" t="s">
        <v>337</v>
      </c>
      <c r="G47" s="27" t="s">
        <v>245</v>
      </c>
      <c r="H47" s="22" t="s">
        <v>246</v>
      </c>
      <c r="I47" s="27" t="s">
        <v>247</v>
      </c>
      <c r="J47" s="27" t="s">
        <v>248</v>
      </c>
      <c r="K47" s="22" t="s">
        <v>338</v>
      </c>
    </row>
    <row r="48" ht="54.75" customHeight="1" spans="1:11">
      <c r="A48" s="112"/>
      <c r="B48" s="113"/>
      <c r="C48" s="112"/>
      <c r="D48" s="27" t="s">
        <v>262</v>
      </c>
      <c r="E48" s="27" t="s">
        <v>263</v>
      </c>
      <c r="F48" s="22" t="s">
        <v>264</v>
      </c>
      <c r="G48" s="27" t="s">
        <v>245</v>
      </c>
      <c r="H48" s="22" t="s">
        <v>265</v>
      </c>
      <c r="I48" s="27" t="s">
        <v>254</v>
      </c>
      <c r="J48" s="27" t="s">
        <v>248</v>
      </c>
      <c r="K48" s="22" t="s">
        <v>266</v>
      </c>
    </row>
  </sheetData>
  <mergeCells count="29">
    <mergeCell ref="A2:K2"/>
    <mergeCell ref="A3:I3"/>
    <mergeCell ref="A8:A11"/>
    <mergeCell ref="A12:A15"/>
    <mergeCell ref="A16:A19"/>
    <mergeCell ref="A20:A23"/>
    <mergeCell ref="A24:A27"/>
    <mergeCell ref="A28:A31"/>
    <mergeCell ref="A32:A35"/>
    <mergeCell ref="A36:A43"/>
    <mergeCell ref="A44:A48"/>
    <mergeCell ref="B8:B11"/>
    <mergeCell ref="B12:B15"/>
    <mergeCell ref="B16:B19"/>
    <mergeCell ref="B20:B23"/>
    <mergeCell ref="B24:B27"/>
    <mergeCell ref="B28:B31"/>
    <mergeCell ref="B32:B35"/>
    <mergeCell ref="B36:B43"/>
    <mergeCell ref="B44:B48"/>
    <mergeCell ref="C8:C11"/>
    <mergeCell ref="C12:C15"/>
    <mergeCell ref="C16:C19"/>
    <mergeCell ref="C20:C23"/>
    <mergeCell ref="C24:C27"/>
    <mergeCell ref="C28:C31"/>
    <mergeCell ref="C32:C35"/>
    <mergeCell ref="C36:C43"/>
    <mergeCell ref="C44:C48"/>
  </mergeCells>
  <printOptions horizontalCentered="1"/>
  <pageMargins left="1" right="1" top="0.75" bottom="0.75" header="0" footer="0"/>
  <pageSetup paperSize="9" scale="2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佳黛大魔王</cp:lastModifiedBy>
  <dcterms:created xsi:type="dcterms:W3CDTF">2022-02-21T01:24:00Z</dcterms:created>
  <dcterms:modified xsi:type="dcterms:W3CDTF">2022-11-14T07:56:26Z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74457E7B0BDD47FF8515E33565D60B92</vt:lpwstr>
  </property>
  <property fmtid="{D5CDD505-2E9C-101B-9397-08002B2CF9AE}" pid="3" name="KSOProductBuildVer">
    <vt:lpwstr>2052-11.1.0.12763</vt:lpwstr>
  </property>
</Properties>
</file>