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8175"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<sst xmlns="http://schemas.openxmlformats.org/spreadsheetml/2006/main" count="1515" uniqueCount="531">
  <si>
    <t>预算01-1表</t>
  </si>
  <si>
    <t>2025年部门财务收支预算总表</t>
  </si>
  <si>
    <t>单位名称：双江拉祜族佤族布朗族傣族自治县政务服务管理局</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</si>
  <si>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</si>
  <si>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</si>
  <si>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</si>
  <si>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</si>
  <si>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</si>
  <si>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</si>
  <si>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</si>
  <si>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</si>
  <si>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</si>
  <si>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</si>
  <si>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</si>
  <si>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</si>
  <si>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</si>
  <si>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</si>
  <si>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</si>
  <si>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</si>
  <si>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</si>
  <si>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</si>
  <si>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</si>
  <si>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</si>
  <si>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</si>
  <si>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</si>
  <si>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</si>
  <si>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</si>
  <si>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</si>
  <si>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十、住房保障支出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</si>
  <si>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</si>
  <si>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</si>
  <si>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</si>
  <si>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</si>
  <si>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</si>
  <si>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</si>
  <si>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</si>
  <si>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</si>
  <si>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</si>
  <si>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</si>
  <si>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</si>
  <si>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</si>
  <si>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</si>
  <si>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</si>
  <si>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</si>
  <si>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</si>
  <si>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</si>
  <si>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</si>
  <si>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</si>
  <si>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</si>
  <si>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</si>
  <si>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</si>
  <si>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</si>
  <si>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</si>
  <si>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</si>
  <si>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</si>
  <si>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</si>
  <si>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360</t>
  </si>
  <si>
    <t>双江拉祜族佤族布朗族傣族自治县政务服务管理局</t>
  </si>
  <si>
    <t>360001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</si>
  <si>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</si>
  <si>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</si>
  <si>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</si>
  <si>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</si>
  <si>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</si>
  <si>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</si>
  <si>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</si>
  <si>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</si>
  <si>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</si>
  <si>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</si>
  <si>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</si>
  <si>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</si>
  <si>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</si>
  <si>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</si>
  <si>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</si>
  <si>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20103</t>
  </si>
  <si>
    <t>政府办公厅（室）及相关机构事务</t>
  </si>
  <si>
    <t>2010301</t>
  </si>
  <si>
    <t>行政运行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</si>
  <si>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</si>
  <si>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</si>
  <si>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</si>
  <si>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</si>
  <si>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</si>
  <si>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</si>
  <si>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</si>
  <si>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</si>
  <si>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</si>
  <si>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</si>
  <si>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</si>
  <si>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</si>
  <si>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</si>
  <si>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</si>
  <si>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</si>
  <si>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</si>
  <si>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</si>
  <si>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</si>
  <si>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</si>
  <si>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</si>
  <si>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</si>
  <si>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</si>
  <si>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</si>
  <si>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</si>
  <si>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</si>
  <si>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</si>
  <si>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</si>
  <si>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</si>
  <si>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</si>
  <si>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</si>
  <si>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</si>
  <si>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</si>
  <si>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</si>
  <si>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</si>
  <si>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</si>
  <si>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</si>
  <si>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</si>
  <si>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</si>
  <si>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</si>
  <si>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</si>
  <si>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</si>
  <si>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</si>
  <si>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</si>
  <si>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</si>
  <si>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（十）住房保障支出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</si>
  <si>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</si>
  <si>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</si>
  <si>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</si>
  <si>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</si>
  <si>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</si>
  <si>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</si>
  <si>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</si>
  <si>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</si>
  <si>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</si>
  <si>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</si>
  <si>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</si>
  <si>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</si>
  <si>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</si>
  <si>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</si>
  <si>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2025年“三公”经费支出预算表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</si>
  <si>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</si>
  <si>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</si>
  <si>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</si>
  <si>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</si>
  <si>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</si>
  <si>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</si>
  <si>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</si>
  <si>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</si>
  <si>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</si>
  <si>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</si>
  <si>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</si>
  <si>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</si>
  <si>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</si>
  <si>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</si>
  <si>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</si>
  <si>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</si>
  <si>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</si>
  <si>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</si>
  <si>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</si>
  <si>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</si>
  <si>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</si>
  <si>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</si>
  <si>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</si>
  <si>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</si>
  <si>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</si>
  <si>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</si>
  <si>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</si>
  <si>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</si>
  <si>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</si>
  <si>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530925210000000002148</t>
  </si>
  <si>
    <t>行政人员工资支出</t>
  </si>
  <si>
    <t>30101</t>
  </si>
  <si>
    <t>基本工资</t>
  </si>
  <si>
    <t>530925210000000002149</t>
  </si>
  <si>
    <t>事业人员工资支出</t>
  </si>
  <si>
    <t>30102</t>
  </si>
  <si>
    <t>津贴补贴</t>
  </si>
  <si>
    <t>530925231100001448181</t>
  </si>
  <si>
    <t>绩效考核奖励（2017年提高标准部分）</t>
  </si>
  <si>
    <t>30103</t>
  </si>
  <si>
    <t>奖金</t>
  </si>
  <si>
    <t>30107</t>
  </si>
  <si>
    <t>绩效工资</t>
  </si>
  <si>
    <t>530925231100001448184</t>
  </si>
  <si>
    <t>绩效工资（2017年提高标准部分）</t>
  </si>
  <si>
    <t>530925210000000002150</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</si>
  <si>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</si>
  <si>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</si>
  <si>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</si>
  <si>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</si>
  <si>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</si>
  <si>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</si>
  <si>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</si>
  <si>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</si>
  <si>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</si>
  <si>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</si>
  <si>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</si>
  <si>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</si>
  <si>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</si>
  <si>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</si>
  <si>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</si>
  <si>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530925210000000002151</t>
  </si>
  <si>
    <t>30113</t>
  </si>
  <si>
    <t>530925231100001448199</t>
  </si>
  <si>
    <t>编制外长聘人员支出</t>
  </si>
  <si>
    <t>30199</t>
  </si>
  <si>
    <t>其他工资福利支出</t>
  </si>
  <si>
    <t>530925251100003782690</t>
  </si>
  <si>
    <t>30217</t>
  </si>
  <si>
    <t>530925210000000002155</t>
  </si>
  <si>
    <t>一般公用经费</t>
  </si>
  <si>
    <t>30201</t>
  </si>
  <si>
    <t>办公费</t>
  </si>
  <si>
    <t>530925210000000002154</t>
  </si>
  <si>
    <t>工会经费</t>
  </si>
  <si>
    <t>30228</t>
  </si>
  <si>
    <t>530925210000000002153</t>
  </si>
  <si>
    <t>行政人员公务交通补贴</t>
  </si>
  <si>
    <t>30239</t>
  </si>
  <si>
    <t>其他交通费用</t>
  </si>
  <si>
    <t>530925251100003753208</t>
  </si>
  <si>
    <t>残疾人就业保障金</t>
  </si>
  <si>
    <t>30299</t>
  </si>
  <si>
    <t>其他商品和服务支出</t>
  </si>
  <si>
    <t>预算05-1表</t>
  </si>
  <si>
    <t>2025年部门项目支出预算表</t>
  </si>
  <si>
    <t>项目分类</t>
  </si>
  <si>
    <t>项目单位</t>
  </si>
  <si>
    <t>本年拨款</t>
  </si>
  <si>
    <t>其中：本次下达</t>
  </si>
  <si>
    <t>便民服务中心（站）标准化建设专项资金</t>
  </si>
  <si>
    <t>事业发展类</t>
  </si>
  <si>
    <t>530925251100003773171</t>
  </si>
  <si>
    <t>公共资源标准化建设专项经费</t>
  </si>
  <si>
    <t>530925241100002307511</t>
  </si>
  <si>
    <t>30227</t>
  </si>
  <si>
    <t>委托业务费</t>
  </si>
  <si>
    <t>公共资源交易”一项一档“运行维护专项资金</t>
  </si>
  <si>
    <t>530925251100003777383</t>
  </si>
  <si>
    <t>30213</t>
  </si>
  <si>
    <t>维修（护）费</t>
  </si>
  <si>
    <t>公共资源交易中心标准化建设（二期）项目专项经费</t>
  </si>
  <si>
    <t>530925241100002986204</t>
  </si>
  <si>
    <t>互联网+政务网、电子开评标系统、网络光纤费及日常运行专项经费</t>
  </si>
  <si>
    <t>530925251100003766035</t>
  </si>
  <si>
    <t>30207</t>
  </si>
  <si>
    <t>邮电费</t>
  </si>
  <si>
    <t>建设24小时政务自助服务区专项经费</t>
  </si>
  <si>
    <t>530925231100001191726</t>
  </si>
  <si>
    <t>双江县政府采购全流程电子化交易系统建设项目专项经费</t>
  </si>
  <si>
    <t>530925241100003247597</t>
  </si>
  <si>
    <t>31002</t>
  </si>
  <si>
    <t>办公设备购置</t>
  </si>
  <si>
    <t>双江县政务服务“综合窗口”改革专项工作经费</t>
  </si>
  <si>
    <t>530925221100000700707</t>
  </si>
  <si>
    <t>乡、村（社区）便民服务中心（站）标准化规范化建设专项资金</t>
  </si>
  <si>
    <t>530925241100002307484</t>
  </si>
  <si>
    <t>政务服务信息化系统建设项目专项资金</t>
  </si>
  <si>
    <t>530925210000000002510</t>
  </si>
  <si>
    <t>政务服务专项工作经费</t>
  </si>
  <si>
    <t>530925210000000002166</t>
  </si>
  <si>
    <t>30211</t>
  </si>
  <si>
    <t>差旅费</t>
  </si>
  <si>
    <t>30215</t>
  </si>
  <si>
    <t>会议费</t>
  </si>
  <si>
    <t>专家评标及其它运行专项经费</t>
  </si>
  <si>
    <t>530925210000000002489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</si>
  <si>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</si>
  <si>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</si>
  <si>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</si>
  <si>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</si>
  <si>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</si>
  <si>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</si>
  <si>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</si>
  <si>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</si>
  <si>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</si>
  <si>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</si>
  <si>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</si>
  <si>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</si>
  <si>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根据临沧市公共资源交易中心转发《云南省评标专家评标费支付标准指导意见(试行)》等文件的通知相关要求，为了保障政府采购和出让中心顺利支付评标专家评标及其它运行业务费需要1万元。</t>
  </si>
  <si>
    <t>产出指标</t>
  </si>
  <si>
    <t>数量指标</t>
  </si>
  <si>
    <t>发放专家评审费次数</t>
  </si>
  <si>
    <t>=</t>
  </si>
  <si>
    <t>元/人·次</t>
  </si>
  <si>
    <t>定量指标</t>
  </si>
  <si>
    <t>根据临沧市公共资源交易中心转发《云南省评标专家评标费支付标准指导意见(试行)》等文件的通知相关要求，为了保障政府采购和出让中心顺利支付评标专家评标及其它运行业务费需要3.05万元。</t>
  </si>
  <si>
    <t>评审意见条数</t>
  </si>
  <si>
    <t>&gt;=</t>
  </si>
  <si>
    <t>意见条数</t>
  </si>
  <si>
    <t>条</t>
  </si>
  <si>
    <t>质量指标</t>
  </si>
  <si>
    <t>评审电子化完成率</t>
  </si>
  <si>
    <t>%</t>
  </si>
  <si>
    <t>电子化完成率</t>
  </si>
  <si>
    <t>效益指标</t>
  </si>
  <si>
    <t>可持续影响</t>
  </si>
  <si>
    <t>规范发放专家评审费</t>
  </si>
  <si>
    <t>满意度指标</t>
  </si>
  <si>
    <t>服务对象满意度</t>
  </si>
  <si>
    <t>招标人（代理机构）满意度</t>
  </si>
  <si>
    <t>90</t>
  </si>
  <si>
    <t>招标人（代理机构）满意度达到90%以上</t>
  </si>
  <si>
    <t>优化公共资源交易流程，简化交易手续，提高交易效率，降低交易成本，为各类市场主体提供更加便捷、高效的服务；加强公共资源交易平台的信息化建设，完善电子交易系统，推动交易数据的电子化存储和管理，提高交易信息的可追溯性和可查询性；实现平台的标准化、规范化、信息化和可持续发展，提高公共资源交易的效率和公正性，为经济社会发展提供优质服务。</t>
  </si>
  <si>
    <t>交易项目全程电子化率</t>
  </si>
  <si>
    <t>项目实施后标准化水平的提升程度。</t>
  </si>
  <si>
    <t>1.推动公共资源交易平台的标准化和规范化建设，确保平台的运行符合相关法规和标准要求，提高公共资源交易的透明度和公正性。
2.优化公共资源交易流程，简化交易手续，提高交易效率，降低交易成本，为各类市场主体提供更加便捷、高效的服务。
3.加强公共资源交易平台的信息化建设，完善电子交易系统，推动交易数据的电子化存储和管理，提高交易信息的可追溯性和可查询性。
    实现平台的标准化、规范化、信息化和可持续发展，提高公共资源交易的效率和公正性，为经济社会发展提供优质服务。</t>
  </si>
  <si>
    <t>95</t>
  </si>
  <si>
    <t>反映交易中心在推进评审工作电子化、提高评审率和质量方面的实际成效。</t>
  </si>
  <si>
    <t>交易项目电子化运行率</t>
  </si>
  <si>
    <t>一年内通过电子化方式完成的交易项目数与总交易项目数的比例。</t>
  </si>
  <si>
    <t>社会效益</t>
  </si>
  <si>
    <t xml:space="preserve">标准化达标率 </t>
  </si>
  <si>
    <t>标准化建设过程中达到国家和地方相关标准的项目数量与总项目数量的比例。</t>
  </si>
  <si>
    <t>投标人满意度</t>
  </si>
  <si>
    <t>投标人对公共资源交易中心提供的服务、环境、流程等方面的满意度。</t>
  </si>
  <si>
    <t>评标专家满意度</t>
  </si>
  <si>
    <t>衡量公共资源交易中心在评标过程中为评标专家提供的服务质量和水平。</t>
  </si>
  <si>
    <t xml:space="preserve">按照“十四五”政务服务平台规划，把便民服务中心（站）纳入乡村振兴“综合为民服务平台”建设，以实用、够用的原则规范建设好乡（镇、街道）、村（社区）便民服务场所，做到名称标牌统一、窗口设置统一、服务事项统一、网办平台统一。按照扩容改造一批、规范提升一批、示范创建一批，统筹推进政务服务规范化建设。“建设一批、规范一批、示范一批”，实施“四个统一”行动计划。  </t>
  </si>
  <si>
    <t>设施设备配备数量</t>
  </si>
  <si>
    <t>电脑、打印机</t>
  </si>
  <si>
    <t>个（套、台、件）</t>
  </si>
  <si>
    <t>“建设一批、规范一批、示范一批”，实施“四个统一”行动计划</t>
  </si>
  <si>
    <t>“按照本级“十四五”政务服务平台规划，把便民服务中心（站）纳入乡村振兴“综合为民服务平台”建设，以实用、够用的原则规范建设好乡（镇、街道）、村（社区）便民服务场所，做到名称标牌统一、窗口设置统一、服务事项统一、网办平台统一。按照扩容改造一批、规范提升一批、示范创建一批，统筹推进政务服务规范化建设。“建设一批、规范一批、示范一批”，实施“四个统一”行动计划。即：名称标牌统一、窗口式服务统一、事项和服务统一、网办平台统一。（三）实施“九个有”行动计划。即：有标识（标牌）、有场所、有窗口、有设施、有网络、有人员、有事项、有办件、有评价。</t>
  </si>
  <si>
    <t>全程网办率</t>
  </si>
  <si>
    <t>全程网办率达到90%以上</t>
  </si>
  <si>
    <t>办事效率提升</t>
  </si>
  <si>
    <t>50</t>
  </si>
  <si>
    <t>便民、高效</t>
  </si>
  <si>
    <t>相关部门满意度</t>
  </si>
  <si>
    <t>群众满意度、相关部门满意度</t>
  </si>
  <si>
    <t>服务群众满意度</t>
  </si>
  <si>
    <t>服务群众满意度达到95%以上</t>
  </si>
  <si>
    <t>进一步完善政务（便民）服务中心（站）标准化建设，为双江农场、勐库华侨管理区、沙河乡、土戈社区等便民服务中心（站）购买电脑、打印机、复印机、办公桌椅、档案柜、文件柜、茶几等设施，满足日常办公和服务需求，提高工作效率。</t>
  </si>
  <si>
    <t>项目投资金额</t>
  </si>
  <si>
    <t>万元</t>
  </si>
  <si>
    <t>进一步完善政务（便民）服务中心（站）标准化建设，为双江农场、勐库华侨管理区、沙河乡、土戈社区等便民服务中心（站）购买办公桌椅、档案柜、茶几等设施</t>
  </si>
  <si>
    <t>根据《临沧市人民政府关于认真贯彻落实云南省加快推进政务服务标准化规范化实便利化实施方案的通知》：进一步完善政务（便民）服务中心（站）标准化建设，为双江农场、勐库华侨管理区、沙河乡、土戈社区等便民服务中心（站）购买办公桌椅、档案柜、茶几等设施。沙河乡便民服务中心；沙河乡下巴哈村、允俸村、允甸村、土戈社区、忙开村、邦木村购买电脑、打印机、复印机)。做到名称标牌统一、窗口设置统一、服务事项统一、网办平台统一。按照扩容改造一批、规范提升一批、示范创建一批，统筹推进政务服务规范化建设，做到有标识（标牌）、有场所、有窗口、有人员有设施有事项、有办件、有评价、有设施、有网络、有人员、有事项、有办件、有评价。”</t>
  </si>
  <si>
    <t>政府采购率</t>
  </si>
  <si>
    <t>购买办公桌椅、档案柜、茶几、柜台制作等。</t>
  </si>
  <si>
    <t>便民、利民</t>
  </si>
  <si>
    <t>为群众提供便利度</t>
  </si>
  <si>
    <t>群众办事最多跑一次</t>
  </si>
  <si>
    <t>群众办事便捷度</t>
  </si>
  <si>
    <t>服务对象满意程度</t>
  </si>
  <si>
    <t>深入强化资源的共享效能，提升数据分析的应用水平，逐步建立并健全“一项一档”的相关体系。</t>
  </si>
  <si>
    <t>档案建档数量</t>
  </si>
  <si>
    <t>在规定时间内完成公共资源交易项目的档案建档数量不少于90%。</t>
  </si>
  <si>
    <t>据临沧市公共资源交易联席会议办公室转发云南省公共资源交易平台整合共享2024年重点工作任务的通知要求，强化资源共享及数据分析应用，建立健全项目”一项一档”。公共资源交易中心”一项一档”1年的运行维护费为2万元。</t>
  </si>
  <si>
    <t>公共资源交易“一项一档”项目1年运行维护情况</t>
  </si>
  <si>
    <t>档案完整性</t>
  </si>
  <si>
    <t>公共资源交易”一项一档“档案的完整性</t>
  </si>
  <si>
    <t>交易透明度提升</t>
  </si>
  <si>
    <t>交易透明度提升、工作效率提升</t>
  </si>
  <si>
    <t>接受公共资源交易服务的对象对“一项一档”运行维护工作的满意度。</t>
  </si>
  <si>
    <t>确保互联网+政务网、电子开评标系统的稳定运行，保障系统不间断运行，提高政务服务的连续性和可靠性。保障电子开评标系统的高效运行，提高电子开评标工作的效率，缩短开评标时间，减少人工干预，提升开评标工作的公正性和透明度，促进政府采购等公共资源交易活动的规范进行。</t>
  </si>
  <si>
    <t>接入网络专线数</t>
  </si>
  <si>
    <t>投入网络专线数每条是否能正常运行</t>
  </si>
  <si>
    <t>根据省市政务服务管理系统的要求，用于政务局办公室政务网、互联网专线、视频会议系统、公共资源交易平台、电子开评标系统、智能化政务服务大厅、乡村两级便民服务中心（站）电子政务外网接入、网络光纤费及日常运行维护费。</t>
  </si>
  <si>
    <t>网络正常运行</t>
  </si>
  <si>
    <t>小时</t>
  </si>
  <si>
    <t>网络正常运行时间</t>
  </si>
  <si>
    <t>故障维修响应时间</t>
  </si>
  <si>
    <t>系统故障维修响应时间</t>
  </si>
  <si>
    <t>平台工作正常开展</t>
  </si>
  <si>
    <t>系统正常运行时限</t>
  </si>
  <si>
    <t>服务群众满意</t>
  </si>
  <si>
    <t>满意度</t>
  </si>
  <si>
    <t>以“切实让群众少跑一趟路、少跨一个门槛、少走一道程序”这一明确要求为引领，充分借助信息化手段打造坚实的支撑体系，始终以服务群众为根本导向，坚定不移地秉持以人为本的价值理念，不断强化对工作人员服务水平的培养与提升，切实让群众在政务服务中感受到实实在在的便利与实惠，不断提升群众对政务服务的满意度与认可度。</t>
  </si>
  <si>
    <t>政务服务事项数</t>
  </si>
  <si>
    <t>有所提升</t>
  </si>
  <si>
    <t>个</t>
  </si>
  <si>
    <t>保障本部门日常正常运转，“让群众少跑一趟路、少跨一个门槛、少走一道程序”的要求，以信息化手段为支撑,以制度建设为保障,以健全管理机制为核心，搭建平台，提升服务效能，进一步深化标准化建设，以服务群众为导向，坚持以人为本，不断提高工作人员服务水平和群众办事效率，促进政务服务更加便捷、优质、高效。</t>
  </si>
  <si>
    <t>政务服务评价总数</t>
  </si>
  <si>
    <t>件</t>
  </si>
  <si>
    <t>办理时限圧缩率</t>
  </si>
  <si>
    <t>办理压缩率达到95%以上</t>
  </si>
  <si>
    <t>12345政务服务热线接通率</t>
  </si>
  <si>
    <t>按接通率数据设定</t>
  </si>
  <si>
    <t>提升政务服务智能化</t>
  </si>
  <si>
    <t>有效提升</t>
  </si>
  <si>
    <t>群众满意度达到90%以上</t>
  </si>
  <si>
    <t>全力建设5个远程异地评标工位，工位严格按照全封闭且隔音的标准打造，确保专家之间能够完全互不干扰，切实满足独立评审的各项需求。</t>
  </si>
  <si>
    <t>项</t>
  </si>
  <si>
    <t>根据《国家发展改革委等部门关于严格执行招标投标法规制度进一步规范招标投标主体行为的若干意见》《云南省发展和改革委员会关于开展公共资源交易服务标准化和远程异地评标工位制建设试点工作的通知》相关要求，建设远程异地评标工位5个，每个工位4 平米。工位要求全封闭、隔音，专家之间互不干扰，满足独立评 审需要、每个评标工位设置独立门禁和专家身份认证识别设备、 远程异地评标工位要安装空调，满足专家长时间评标条件、 工位制评标室改造涉及强弱电布线。</t>
  </si>
  <si>
    <t>公共资源交易项目全程电子化数</t>
  </si>
  <si>
    <t>有所项目</t>
  </si>
  <si>
    <t>公共资源交易进场项目全程电子化率</t>
  </si>
  <si>
    <t>完成率达到 95%以上</t>
  </si>
  <si>
    <t>达到评标专家满意度</t>
  </si>
  <si>
    <t>通过打造全天候的24小时“不打烊”自助终端办事服务体系，切实解决企业群众面临的“上班没空办、下班没处办、办事需等待”的棘手难题。提高政务服务的办事效率，让群众在任何时间、任何地点都能够便捷、快速地完成各类业务办理，无需再受时间和空间的限制，切实提升群众的办事效率，推动政务服务向更加高效、便捷、贴心的方向发展。</t>
  </si>
  <si>
    <t>系统安全性</t>
  </si>
  <si>
    <t>24小时政务自助服务、网络铺设、安装监控、自助服务终端等自助服务设备</t>
  </si>
  <si>
    <t>《临沧市人民政府关于认真贯彻落实云南省加快推进政务服务标准化规范化实便利化实施方案的通知》：“自助服务区要全天候提供24小时“不打烊”的自助终端办事服务，解决企业群众“上班没空办、下班没处办、办事需等待”的难题”。</t>
  </si>
  <si>
    <t>服务响应时间</t>
  </si>
  <si>
    <t>30</t>
  </si>
  <si>
    <t>秒</t>
  </si>
  <si>
    <t>自助设备响应时间</t>
  </si>
  <si>
    <t>时效指标</t>
  </si>
  <si>
    <t>自助服务设备运行</t>
  </si>
  <si>
    <t xml:space="preserve">设备运行情况 </t>
  </si>
  <si>
    <t>全天24小时“不打烊”</t>
  </si>
  <si>
    <t>业务办理效率提升率</t>
  </si>
  <si>
    <t>自助服务区办理业务的平均时间缩短比例</t>
  </si>
  <si>
    <t>&gt;</t>
  </si>
  <si>
    <t>服务对象满意度达到95以上</t>
  </si>
  <si>
    <t xml:space="preserve">构建一个功能全面、高效稳定的政务服务信息化系统，涵盖评价查询系统、显示屏系统、储存软件系统等多个领域，提升政务服务的便捷性和效率。借助信息化系统，进一步提升政务服务的质量与水平，有效缩短办事所需的时间，极大地减少群众为办理事务而四处奔波的次数。从而切实地为群众提供更为优质、高效、便捷的政务服务，以满足群众日益增长的对政务服务的需求。 </t>
  </si>
  <si>
    <t>“一部手机办事通”的推广应用</t>
  </si>
  <si>
    <t>注册认证人数</t>
  </si>
  <si>
    <t>人</t>
  </si>
  <si>
    <t>“一部手机办事通”的推广应用人数</t>
  </si>
  <si>
    <t>　县政务服务管理局在搬迁至新行政服务中心的办公区信息化系统建设项目，项目包括计算机网络系统、评价查询系统、显示屏系统、机房工程、储存软件系统等，对政务服务中心、公共资源交易中心彩色大屏、条屏进行面积增加和升级更新，公共资源交易中心评标门禁系统、评标室电子设备、场地改造建设等。</t>
  </si>
  <si>
    <t>网上可办事项</t>
  </si>
  <si>
    <t>1000项以上</t>
  </si>
  <si>
    <t>网上可办事项达到年实计划</t>
  </si>
  <si>
    <t>显者提升</t>
  </si>
  <si>
    <t>政务服务智能化是否有所改善</t>
  </si>
  <si>
    <t>提升政务服务办事率</t>
  </si>
  <si>
    <t>政务服务办事率是否有所提升</t>
  </si>
  <si>
    <t>公众办事满意度</t>
  </si>
  <si>
    <t>围绕省政府“办事不求人、审批不见面、最多跑一次”和“全程服务有保障”的目标，全面深化“放管服”改革优化营商环境，推动“一网、一门、一次”改革。通过政务服务“综合窗口”改革与相对集中行政许可权改革相结合，实现“综合窗口”服务改革全覆盖，推行“一表申请”“一窗出件”，实现系统集成、数据共享、业务协同。</t>
  </si>
  <si>
    <t>设置综合窗口数</t>
  </si>
  <si>
    <t>15窗口</t>
  </si>
  <si>
    <t>一窗受理、集成服务</t>
  </si>
  <si>
    <t>服务质量</t>
  </si>
  <si>
    <t>服务质量是否有所提升</t>
  </si>
  <si>
    <t>政务服务事项“应进必进”时间</t>
  </si>
  <si>
    <t>年</t>
  </si>
  <si>
    <t>更便民、办事更快捷</t>
  </si>
  <si>
    <t>政务服务质量和效率</t>
  </si>
  <si>
    <t>定性指标</t>
  </si>
  <si>
    <t>服务企业和群众满意度</t>
  </si>
  <si>
    <t>服务企业和群众满意度达到95以上</t>
  </si>
  <si>
    <t>预算06表</t>
  </si>
  <si>
    <t>2025年部门政府性基金预算支出预算表</t>
  </si>
  <si>
    <t>政府性基金预算支出</t>
  </si>
  <si>
    <t>注：本单位2025年无部门政府性基金预算支出预算，故此表为空表。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</si>
  <si>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</si>
  <si>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</si>
  <si>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</si>
  <si>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</si>
  <si>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</si>
  <si>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</si>
  <si>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</si>
  <si>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</si>
  <si>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</si>
  <si>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</si>
  <si>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</si>
  <si>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</si>
  <si>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带帽大转椅</t>
  </si>
  <si>
    <t>A05010301 办公椅</t>
  </si>
  <si>
    <t>把</t>
  </si>
  <si>
    <t>办公桌</t>
  </si>
  <si>
    <t>A05010201 办公桌</t>
  </si>
  <si>
    <t>张</t>
  </si>
  <si>
    <t>两门木皮茶水柜</t>
  </si>
  <si>
    <t>A05010505 茶水柜</t>
  </si>
  <si>
    <t>复印纸</t>
  </si>
  <si>
    <t>A05040101 复印纸</t>
  </si>
  <si>
    <t>箱</t>
  </si>
  <si>
    <t>2米木皮大班桌</t>
  </si>
  <si>
    <t>A05010202 会议桌</t>
  </si>
  <si>
    <t>基础软件</t>
  </si>
  <si>
    <t>A08060301 基础软件</t>
  </si>
  <si>
    <t>1.4米屏风桌</t>
  </si>
  <si>
    <t>A05010701 木质屏风类</t>
  </si>
  <si>
    <t>十八门信报箱</t>
  </si>
  <si>
    <t>A05010599 其他柜类</t>
  </si>
  <si>
    <t>组</t>
  </si>
  <si>
    <t>屏风</t>
  </si>
  <si>
    <t>A05010799 其他屏风类</t>
  </si>
  <si>
    <t>大班椅</t>
  </si>
  <si>
    <t>A05010399 其他椅凳类</t>
  </si>
  <si>
    <t>木皮三门书柜</t>
  </si>
  <si>
    <t>A05010501 书柜</t>
  </si>
  <si>
    <t>台式计算机</t>
  </si>
  <si>
    <t>A02010105 台式计算机</t>
  </si>
  <si>
    <t>台</t>
  </si>
  <si>
    <t>打印机</t>
  </si>
  <si>
    <t>A02021001 A3黑白打印机</t>
  </si>
  <si>
    <t>A02010105  台式计算机</t>
  </si>
  <si>
    <t>A02021001  A3黑白打印机</t>
  </si>
  <si>
    <t>办公椅</t>
  </si>
  <si>
    <t>A05010301  办公椅</t>
  </si>
  <si>
    <t>预算08表</t>
  </si>
  <si>
    <t>2025年部门政府购买服务预算表</t>
  </si>
  <si>
    <t>政府购买服务项目</t>
  </si>
  <si>
    <t>政府购买服务目录</t>
  </si>
  <si>
    <t>注：本单位2025年无部门政府购买服务预算，故此表为空表。</t>
  </si>
  <si>
    <t>预算09-1表</t>
  </si>
  <si>
    <t>2025年县对下转移支付预算表</t>
  </si>
  <si>
    <t>单位名称（项目）</t>
  </si>
  <si>
    <t>地区</t>
  </si>
  <si>
    <t>政府性基金</t>
  </si>
  <si>
    <t>注：本单位2025年无县对下转移支付预算，故此表为空表。</t>
  </si>
  <si>
    <t>预算09-2表</t>
  </si>
  <si>
    <t>2025年县对下转移支付绩效目标表</t>
  </si>
  <si>
    <t>注：本单位2025年无县对下转移支付绩效目标，故此表为空表。</t>
  </si>
  <si>
    <t>预算10表</t>
  </si>
  <si>
    <t>2025年新增资产配置表</t>
  </si>
  <si>
    <t>单位名称：双江拉祜族佤族布朗族傣族自治县政务服务管理局                                                                                                                                 单位：元</t>
  </si>
  <si>
    <t>资产类别</t>
  </si>
  <si>
    <t>资产分类代码.名称</t>
  </si>
  <si>
    <t>资产名称</t>
  </si>
  <si>
    <t>计量单位</t>
  </si>
  <si>
    <t>财政部门批复数（元）</t>
  </si>
  <si>
    <t>单价</t>
  </si>
  <si>
    <t>金额</t>
  </si>
  <si>
    <t>7</t>
  </si>
  <si>
    <t>8</t>
  </si>
  <si>
    <t>家具、用具、装具及动植物</t>
  </si>
  <si>
    <t>茶水柜</t>
  </si>
  <si>
    <t>会议桌</t>
  </si>
  <si>
    <t>木质屏风类</t>
  </si>
  <si>
    <t>其他柜类</t>
  </si>
  <si>
    <t>其他屏风类</t>
  </si>
  <si>
    <t>其他椅凳类</t>
  </si>
  <si>
    <t>书柜</t>
  </si>
  <si>
    <t>通用设备</t>
  </si>
  <si>
    <t>A3黑白打印机</t>
  </si>
  <si>
    <t>合  计
131.00</t>
  </si>
  <si>
    <t>预算11表</t>
  </si>
  <si>
    <t>2025年中央和省、市转移支付补助项目支出预算表</t>
  </si>
  <si>
    <t>上级补助</t>
  </si>
  <si>
    <t>注：本单位2025年无中央和省、市转移支付补助项目支出预算，故此表为空表。</t>
  </si>
  <si>
    <t>预算12表</t>
  </si>
  <si>
    <t>2025年部门项目支出中期规划预算表</t>
  </si>
  <si>
    <t>项目级次</t>
  </si>
  <si>
    <t>2025年</t>
  </si>
  <si>
    <t>2026年</t>
  </si>
  <si>
    <t>2027年</t>
  </si>
  <si>
    <t>313 事业发展类</t>
  </si>
  <si>
    <t>本级</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</si>
</sst>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宋体"/>
      <charset val="134"/>
    </font>
    <font>
      <b/>
      <sz val="23"/>
      <color rgb="FF000000"/>
      <name val="宋体"/>
      <charset val="134"/>
    </font>
    <font>
      <sz val="9"/>
      <color theme="1"/>
      <name val="宋体"/>
      <charset val="134"/>
    </font>
    <font>
      <sz val="10"/>
      <name val="宋体"/>
      <charset val="1"/>
    </font>
    <font>
      <sz val="11"/>
      <name val="宋体"/>
      <charset val="134"/>
      <scheme val="minor"/>
    </font>
    <font>
      <b/>
      <sz val="19.5"/>
      <name val="宋体"/>
      <charset val="134"/>
    </font>
    <font>
      <sz val="10.5"/>
      <name val="宋体"/>
      <charset val="134"/>
    </font>
    <font>
      <sz val="9"/>
      <name val="SimSun"/>
      <charset val="134"/>
    </font>
    <font>
      <sz val="9"/>
      <color rgb="FF0F0F0F"/>
      <name val="宋体"/>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0"/>
      <color rgb="FF000000"/>
      <name val="宋体"/>
      <charset val="134"/>
    </font>
    <font>
      <b/>
      <sz val="11"/>
      <color rgb="FF000000"/>
      <name val="宋体"/>
      <charset val="134"/>
    </font>
    <font>
      <b/>
      <sz val="9"/>
      <color rgb="FF000000"/>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4" borderId="18" applyNumberFormat="0" applyAlignment="0" applyProtection="0">
      <alignment vertical="center"/>
    </xf>
    <xf numFmtId="0" fontId="35" fillId="5" borderId="19" applyNumberFormat="0" applyAlignment="0" applyProtection="0">
      <alignment vertical="center"/>
    </xf>
    <xf numFmtId="0" fontId="36" fillId="5" borderId="18" applyNumberFormat="0" applyAlignment="0" applyProtection="0">
      <alignment vertical="center"/>
    </xf>
    <xf numFmtId="0" fontId="37" fillId="6"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5" fillId="0" borderId="7">
      <alignment horizontal="right" vertical="center"/>
    </xf>
    <xf numFmtId="49" fontId="5" fillId="0" borderId="7">
      <alignment horizontal="left" vertical="center" wrapText="1"/>
    </xf>
    <xf numFmtId="176" fontId="5" fillId="0" borderId="7">
      <alignment horizontal="right" vertical="center"/>
    </xf>
    <xf numFmtId="177" fontId="5" fillId="0" borderId="7">
      <alignment horizontal="right" vertical="center"/>
    </xf>
    <xf numFmtId="178" fontId="5" fillId="0" borderId="7">
      <alignment horizontal="right" vertical="center"/>
    </xf>
    <xf numFmtId="179" fontId="5" fillId="0" borderId="7">
      <alignment horizontal="right" vertical="center"/>
    </xf>
    <xf numFmtId="10" fontId="5" fillId="0" borderId="7">
      <alignment horizontal="right" vertical="center"/>
    </xf>
    <xf numFmtId="180" fontId="5" fillId="0" borderId="7">
      <alignment horizontal="right" vertical="center"/>
    </xf>
    <xf numFmtId="0" fontId="5" fillId="0" borderId="0">
      <alignment vertical="top"/>
      <protection locked="0"/>
    </xf>
  </cellStyleXfs>
  <cellXfs count="231">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176" fontId="5" fillId="0" borderId="7" xfId="0" applyNumberFormat="1" applyFont="1" applyFill="1" applyBorder="1" applyAlignment="1" applyProtection="1">
      <alignment horizontal="right" vertical="center"/>
      <protection locked="0"/>
    </xf>
    <xf numFmtId="0" fontId="3" fillId="0" borderId="7" xfId="0" applyFont="1" applyFill="1" applyBorder="1" applyAlignment="1" applyProtection="1">
      <alignment horizontal="left" vertical="center" wrapText="1" inden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0" borderId="0" xfId="57" applyFont="1" applyFill="1" applyBorder="1" applyAlignment="1" applyProtection="1"/>
    <xf numFmtId="0" fontId="1" fillId="0" borderId="7" xfId="0" applyFont="1" applyBorder="1" applyAlignment="1" applyProtection="1">
      <alignment horizontal="center" vertical="center"/>
      <protection locked="0"/>
    </xf>
    <xf numFmtId="0" fontId="9" fillId="0" borderId="0" xfId="0" applyFont="1" applyBorder="1" applyAlignment="1">
      <alignment horizontal="center" vertical="center"/>
    </xf>
    <xf numFmtId="49" fontId="5" fillId="0" borderId="0" xfId="50" applyNumberFormat="1" applyFont="1" applyBorder="1">
      <alignment horizontal="left" vertical="center" wrapText="1"/>
    </xf>
    <xf numFmtId="49" fontId="5" fillId="0" borderId="0" xfId="50" applyNumberFormat="1" applyFont="1" applyBorder="1" applyAlignment="1">
      <alignment horizontal="right" vertical="center" wrapText="1"/>
    </xf>
    <xf numFmtId="49" fontId="10" fillId="0" borderId="0" xfId="50" applyNumberFormat="1" applyFont="1" applyBorder="1" applyAlignment="1">
      <alignment horizontal="center" vertical="center" wrapText="1"/>
    </xf>
    <xf numFmtId="0" fontId="1" fillId="0" borderId="0" xfId="0" applyFont="1" applyFill="1" applyAlignment="1" applyProtection="1">
      <alignment vertical="center"/>
    </xf>
    <xf numFmtId="0" fontId="3" fillId="0" borderId="0" xfId="0" applyFont="1" applyFill="1" applyAlignment="1" applyProtection="1">
      <alignment vertical="top"/>
      <protection locked="0"/>
    </xf>
    <xf numFmtId="49" fontId="11" fillId="0" borderId="7" xfId="50" applyNumberFormat="1" applyFont="1" applyBorder="1" applyAlignment="1">
      <alignment horizontal="center" vertical="center" wrapText="1"/>
    </xf>
    <xf numFmtId="49" fontId="12" fillId="0" borderId="7" xfId="50" applyNumberFormat="1" applyFont="1" applyBorder="1" applyAlignment="1">
      <alignment horizontal="center" vertical="center" wrapText="1"/>
    </xf>
    <xf numFmtId="0" fontId="3" fillId="0" borderId="6"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3" fontId="3" fillId="0" borderId="8" xfId="0" applyNumberFormat="1" applyFont="1" applyFill="1" applyBorder="1" applyAlignment="1" applyProtection="1">
      <alignment horizontal="left" vertical="center"/>
    </xf>
    <xf numFmtId="176" fontId="5" fillId="0" borderId="7" xfId="0" applyNumberFormat="1"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3" fontId="3" fillId="0" borderId="9" xfId="0" applyNumberFormat="1" applyFont="1" applyFill="1" applyBorder="1" applyAlignment="1" applyProtection="1">
      <alignment horizontal="left" vertical="center"/>
    </xf>
    <xf numFmtId="0" fontId="3" fillId="0" borderId="1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xf>
    <xf numFmtId="176" fontId="5" fillId="0" borderId="4" xfId="0" applyNumberFormat="1" applyFont="1" applyFill="1" applyBorder="1" applyAlignment="1" applyProtection="1">
      <alignment horizontal="left" vertical="center"/>
      <protection locked="0"/>
    </xf>
    <xf numFmtId="0" fontId="14"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5" fillId="0" borderId="7" xfId="0" applyFont="1" applyBorder="1" applyAlignment="1">
      <alignment horizontal="lef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4"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xf>
    <xf numFmtId="176" fontId="7" fillId="0" borderId="7" xfId="51" applyNumberFormat="1" applyFont="1" applyBorder="1">
      <alignment horizontal="right" vertical="center"/>
    </xf>
    <xf numFmtId="49" fontId="8" fillId="0" borderId="0" xfId="57" applyNumberFormat="1" applyFont="1" applyFill="1" applyBorder="1" applyAlignment="1" applyProtection="1"/>
    <xf numFmtId="0" fontId="3" fillId="0" borderId="0" xfId="0" applyFont="1" applyBorder="1" applyAlignment="1" applyProtection="1">
      <alignment horizontal="right"/>
      <protection locked="0"/>
    </xf>
    <xf numFmtId="0" fontId="0" fillId="2" borderId="0" xfId="0" applyFont="1" applyFill="1" applyBorder="1"/>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3" fillId="0" borderId="0" xfId="0" applyFont="1" applyFill="1" applyAlignment="1" applyProtection="1">
      <alignment horizontal="left" vertical="center" wrapText="1"/>
    </xf>
    <xf numFmtId="0" fontId="4" fillId="0" borderId="0" xfId="0" applyFont="1" applyFill="1" applyAlignment="1" applyProtection="1">
      <alignment wrapText="1"/>
    </xf>
    <xf numFmtId="0" fontId="4" fillId="0" borderId="0" xfId="0" applyFont="1" applyFill="1" applyAlignment="1" applyProtection="1">
      <protection locked="0"/>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4" fontId="3" fillId="0" borderId="8" xfId="0" applyNumberFormat="1" applyFont="1" applyBorder="1" applyAlignment="1" applyProtection="1">
      <alignment horizontal="right" vertical="center"/>
      <protection locked="0"/>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Fill="1" applyAlignment="1" applyProtection="1">
      <alignment horizontal="left" vertical="center"/>
    </xf>
    <xf numFmtId="0" fontId="4" fillId="0" borderId="0" xfId="0" applyFont="1" applyFill="1" applyAlignment="1" applyProtection="1"/>
    <xf numFmtId="0" fontId="4" fillId="0" borderId="8" xfId="0" applyFont="1" applyBorder="1" applyAlignment="1">
      <alignment horizontal="center" vertical="center"/>
    </xf>
    <xf numFmtId="0" fontId="4" fillId="0" borderId="8" xfId="0" applyFont="1" applyBorder="1" applyAlignment="1" applyProtection="1">
      <alignment horizontal="center" vertical="center"/>
      <protection locked="0"/>
    </xf>
    <xf numFmtId="0" fontId="3" fillId="0" borderId="6" xfId="0" applyFont="1" applyFill="1" applyBorder="1" applyAlignment="1" applyProtection="1">
      <alignment horizontal="left" vertical="center" wrapText="1" indent="2"/>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xf>
    <xf numFmtId="0" fontId="3" fillId="0" borderId="8" xfId="0" applyFont="1" applyFill="1" applyBorder="1" applyAlignment="1" applyProtection="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0" applyFont="1" applyFill="1" applyBorder="1" applyAlignment="1" applyProtection="1">
      <alignment horizontal="left" vertical="center" wrapText="1"/>
    </xf>
    <xf numFmtId="0" fontId="3" fillId="0" borderId="7" xfId="0" applyFont="1" applyFill="1" applyBorder="1" applyAlignment="1" applyProtection="1">
      <alignment vertical="center" wrapText="1"/>
    </xf>
    <xf numFmtId="0" fontId="3" fillId="0" borderId="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2"/>
    </xf>
    <xf numFmtId="0" fontId="3" fillId="0" borderId="7" xfId="0" applyNumberFormat="1" applyFont="1" applyFill="1" applyBorder="1" applyAlignment="1" applyProtection="1">
      <alignment horizontal="left" vertical="center" wrapText="1"/>
    </xf>
    <xf numFmtId="0" fontId="3" fillId="0" borderId="0" xfId="0" applyFont="1" applyBorder="1" applyAlignment="1" applyProtection="1">
      <alignment horizontal="left" vertical="center"/>
      <protection locked="0"/>
    </xf>
    <xf numFmtId="0" fontId="7" fillId="0" borderId="0" xfId="0" applyFont="1" applyBorder="1" applyAlignment="1">
      <alignment horizontal="left" vertical="center"/>
    </xf>
    <xf numFmtId="0" fontId="1" fillId="0" borderId="7" xfId="0" applyFont="1" applyFill="1" applyBorder="1" applyAlignment="1" applyProtection="1">
      <alignment vertical="center"/>
    </xf>
    <xf numFmtId="49" fontId="5" fillId="0" borderId="7" xfId="50" applyNumberFormat="1" applyFont="1" applyBorder="1" applyProtection="1">
      <alignment horizontal="left" vertical="center" wrapText="1"/>
      <protection locked="0"/>
    </xf>
    <xf numFmtId="0" fontId="1"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0" fontId="1" fillId="0" borderId="0" xfId="0" applyFont="1" applyBorder="1" applyAlignment="1">
      <alignment vertical="top"/>
    </xf>
    <xf numFmtId="0" fontId="4" fillId="0" borderId="0" xfId="0" applyFont="1" applyFill="1" applyAlignment="1" applyProtection="1">
      <alignment horizontal="left" vertical="center"/>
      <protection locked="0"/>
    </xf>
    <xf numFmtId="0" fontId="17" fillId="0" borderId="7" xfId="0" applyFont="1" applyBorder="1" applyAlignment="1">
      <alignment horizontal="center"/>
    </xf>
    <xf numFmtId="0" fontId="3" fillId="0" borderId="7" xfId="0" applyFont="1" applyFill="1" applyBorder="1" applyAlignment="1" applyProtection="1">
      <alignment horizontal="left" vertical="center"/>
    </xf>
    <xf numFmtId="0" fontId="3" fillId="0" borderId="7" xfId="0" applyFont="1" applyFill="1" applyBorder="1" applyAlignment="1" applyProtection="1">
      <alignment horizontal="left" vertical="center" indent="1"/>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16" fillId="0" borderId="7" xfId="0" applyFont="1" applyBorder="1" applyAlignment="1">
      <alignment horizontal="center" vertical="center" wrapText="1"/>
    </xf>
    <xf numFmtId="0" fontId="1" fillId="0" borderId="0" xfId="0" applyFont="1" applyBorder="1" applyAlignment="1">
      <alignment horizontal="center" wrapText="1"/>
    </xf>
    <xf numFmtId="0" fontId="18" fillId="2" borderId="0"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176" fontId="7" fillId="0" borderId="7" xfId="0" applyNumberFormat="1" applyFont="1" applyFill="1" applyBorder="1" applyAlignment="1" applyProtection="1">
      <alignment horizontal="center" vertical="center"/>
    </xf>
    <xf numFmtId="176" fontId="7" fillId="0" borderId="7" xfId="0" applyNumberFormat="1" applyFont="1" applyFill="1" applyBorder="1" applyAlignment="1" applyProtection="1">
      <alignment horizontal="right" vertical="center"/>
    </xf>
    <xf numFmtId="0" fontId="1" fillId="0" borderId="0" xfId="0" applyFont="1" applyFill="1" applyAlignment="1" applyProtection="1">
      <alignment horizontal="left" vertical="center"/>
      <protection locked="0"/>
    </xf>
    <xf numFmtId="49" fontId="1" fillId="0" borderId="0" xfId="0" applyNumberFormat="1" applyFont="1" applyFill="1" applyAlignment="1" applyProtection="1"/>
    <xf numFmtId="0" fontId="1" fillId="0" borderId="0" xfId="0" applyFont="1" applyFill="1" applyAlignment="1" applyProtection="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2"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20" fillId="0" borderId="0" xfId="0" applyFont="1" applyBorder="1" applyAlignment="1">
      <alignment horizontal="center" vertical="center"/>
    </xf>
    <xf numFmtId="0" fontId="21" fillId="0" borderId="0" xfId="0" applyFont="1" applyFill="1" applyAlignment="1" applyProtection="1">
      <alignment horizontal="center" vertical="center"/>
    </xf>
    <xf numFmtId="0" fontId="2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3" fillId="0" borderId="7" xfId="0" applyFont="1" applyBorder="1" applyAlignment="1">
      <alignment vertical="center"/>
    </xf>
    <xf numFmtId="49" fontId="23" fillId="0" borderId="7" xfId="50" applyNumberFormat="1" applyFont="1" applyBorder="1">
      <alignment horizontal="left" vertical="center" wrapText="1"/>
    </xf>
    <xf numFmtId="4" fontId="23" fillId="0" borderId="7" xfId="0" applyNumberFormat="1" applyFont="1" applyBorder="1" applyAlignment="1" applyProtection="1">
      <alignment horizontal="right" vertical="center"/>
      <protection locked="0"/>
    </xf>
    <xf numFmtId="0" fontId="7" fillId="0" borderId="7" xfId="0" applyFont="1" applyBorder="1" applyAlignment="1">
      <alignment vertical="center"/>
    </xf>
    <xf numFmtId="0" fontId="3" fillId="0" borderId="7" xfId="0" applyFont="1" applyBorder="1" applyAlignment="1">
      <alignment vertical="center"/>
    </xf>
    <xf numFmtId="0" fontId="5" fillId="0" borderId="4"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7" fillId="0" borderId="7" xfId="0" applyFont="1" applyBorder="1" applyAlignment="1">
      <alignment horizontal="left" vertical="center"/>
    </xf>
    <xf numFmtId="4" fontId="3" fillId="0" borderId="7" xfId="0" applyNumberFormat="1" applyFont="1" applyBorder="1" applyAlignment="1">
      <alignment horizontal="right" vertical="center"/>
    </xf>
    <xf numFmtId="4" fontId="23" fillId="0" borderId="7" xfId="0" applyNumberFormat="1" applyFont="1" applyBorder="1" applyAlignment="1">
      <alignment horizontal="right" vertical="center"/>
    </xf>
    <xf numFmtId="0" fontId="23"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3" fillId="0" borderId="7" xfId="0" applyFont="1" applyBorder="1" applyAlignment="1">
      <alignment horizontal="center" vertical="center"/>
    </xf>
    <xf numFmtId="0" fontId="3" fillId="0" borderId="0" xfId="0" applyFont="1" applyFill="1" applyAlignment="1" applyProtection="1">
      <alignment horizontal="left" vertical="center" wrapText="1"/>
      <protection locked="0"/>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1" fillId="0" borderId="1" xfId="0" applyFont="1" applyBorder="1" applyAlignment="1">
      <alignment horizontal="center" vertical="center" wrapText="1"/>
    </xf>
    <xf numFmtId="0" fontId="3" fillId="0" borderId="7" xfId="0" applyFont="1" applyFill="1" applyBorder="1" applyAlignment="1" applyProtection="1">
      <alignment vertical="center"/>
    </xf>
    <xf numFmtId="0" fontId="24" fillId="0" borderId="7" xfId="0" applyFont="1" applyFill="1" applyBorder="1" applyAlignment="1" applyProtection="1">
      <alignment horizontal="left" vertical="center" wrapText="1" indent="1"/>
      <protection locked="0"/>
    </xf>
    <xf numFmtId="0" fontId="24" fillId="0" borderId="7" xfId="0" applyFont="1" applyFill="1" applyBorder="1" applyAlignment="1" applyProtection="1">
      <alignment horizontal="left" vertical="center" wrapText="1" indent="1"/>
    </xf>
    <xf numFmtId="0" fontId="1" fillId="0" borderId="7" xfId="0" applyFont="1" applyFill="1" applyBorder="1" applyAlignment="1" applyProtection="1">
      <alignment horizontal="left" vertical="center" wrapText="1" indent="2"/>
      <protection locked="0"/>
    </xf>
    <xf numFmtId="0" fontId="1" fillId="0" borderId="7" xfId="0" applyFont="1" applyFill="1" applyBorder="1" applyAlignment="1" applyProtection="1">
      <alignment horizontal="left" vertical="center" wrapText="1" indent="2"/>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xf>
    <xf numFmtId="0" fontId="14"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3" fillId="0" borderId="6"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6" xfId="0" applyFont="1" applyFill="1" applyBorder="1" applyAlignment="1" applyProtection="1">
      <alignment horizontal="left" vertical="center" wrapText="1" indent="1"/>
    </xf>
    <xf numFmtId="0" fontId="3" fillId="0" borderId="8" xfId="0" applyFont="1" applyFill="1" applyBorder="1" applyAlignment="1" applyProtection="1">
      <alignment horizontal="left" vertical="center" wrapText="1" indent="1"/>
    </xf>
    <xf numFmtId="0" fontId="3" fillId="0" borderId="6"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3" fillId="0" borderId="6" xfId="0" applyFont="1" applyBorder="1" applyAlignment="1">
      <alignment horizontal="left" vertical="center"/>
    </xf>
    <xf numFmtId="0" fontId="23" fillId="0" borderId="6"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176" fontId="23" fillId="0" borderId="7" xfId="0" applyNumberFormat="1" applyFont="1" applyBorder="1" applyAlignment="1">
      <alignment horizontal="right" vertical="center"/>
    </xf>
    <xf numFmtId="0" fontId="7" fillId="0" borderId="6" xfId="0" applyFont="1" applyBorder="1" applyAlignment="1">
      <alignment horizontal="left" vertical="center"/>
    </xf>
    <xf numFmtId="0" fontId="23" fillId="0" borderId="6" xfId="0" applyFont="1" applyBorder="1" applyAlignment="1" applyProtection="1">
      <alignment horizontal="center" vertical="center"/>
      <protection locked="0"/>
    </xf>
    <xf numFmtId="0" fontId="24" fillId="0" borderId="7" xfId="0" applyFont="1" applyFill="1" applyBorder="1" applyAlignment="1" applyProtection="1" quotePrefix="1">
      <alignment horizontal="left" vertical="center" wrapText="1" indent="1"/>
    </xf>
    <xf numFmtId="0" fontId="1" fillId="0" borderId="7" xfId="0" applyFont="1" applyFill="1" applyBorder="1" applyAlignment="1" applyProtection="1" quotePrefix="1">
      <alignment horizontal="left" vertical="center" wrapText="1" indent="2"/>
    </xf>
    <xf numFmtId="0" fontId="3" fillId="0" borderId="7" xfId="0" applyFont="1" applyFill="1" applyBorder="1" applyAlignment="1" applyProtection="1" quotePrefix="1">
      <alignment horizontal="left" vertical="center" wrapText="1" indent="2"/>
    </xf>
    <xf numFmtId="0" fontId="3" fillId="0" borderId="6" xfId="0" applyFont="1" applyFill="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pane ySplit="1" topLeftCell="A14" activePane="bottomLeft" state="frozen"/>
      <selection/>
      <selection pane="bottomLeft" activeCell="B18" sqref="B18"/>
    </sheetView>
  </sheetViews>
  <sheetFormatPr defaultColWidth="8" defaultRowHeight="14.25" customHeight="1" outlineLevelCol="3"/>
  <cols>
    <col min="1" max="1" width="39.575" customWidth="1"/>
    <col min="2" max="2" width="46.3166666666667" customWidth="1"/>
    <col min="3" max="3" width="40.425" customWidth="1"/>
    <col min="4" max="4" width="36.875" customWidth="1"/>
  </cols>
  <sheetData>
    <row r="1" customHeight="1" spans="1:4">
      <c r="A1" s="1"/>
      <c r="B1" s="1"/>
      <c r="C1" s="1"/>
      <c r="D1" s="1"/>
    </row>
    <row r="2" ht="12" customHeight="1" spans="4:4">
      <c r="D2" s="119" t="s">
        <v>0</v>
      </c>
    </row>
    <row r="3" ht="36" customHeight="1" spans="1:4">
      <c r="A3" s="57" t="s">
        <v>1</v>
      </c>
      <c r="B3" s="223"/>
      <c r="C3" s="223"/>
      <c r="D3" s="223"/>
    </row>
    <row r="4" ht="21" customHeight="1" spans="1:4">
      <c r="A4" s="197" t="s">
        <v>2</v>
      </c>
      <c r="B4" s="170"/>
      <c r="C4" s="170"/>
      <c r="D4" s="118"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83" t="s">
        <v>9</v>
      </c>
      <c r="B8" s="180">
        <v>3845536.82</v>
      </c>
      <c r="C8" s="146" t="s">
        <v>10</v>
      </c>
      <c r="D8" s="23">
        <v>3353683.64</v>
      </c>
    </row>
    <row r="9" ht="25.4" customHeight="1" spans="1:4">
      <c r="A9" s="183" t="s">
        <v>11</v>
      </c>
      <c r="B9" s="180"/>
      <c r="C9" s="146" t="s">
        <v>12</v>
      </c>
      <c r="D9" s="23"/>
    </row>
    <row r="10" ht="25.4" customHeight="1" spans="1:4">
      <c r="A10" s="183" t="s">
        <v>13</v>
      </c>
      <c r="B10" s="180"/>
      <c r="C10" s="146" t="s">
        <v>14</v>
      </c>
      <c r="D10" s="23"/>
    </row>
    <row r="11" ht="25.4" customHeight="1" spans="1:4">
      <c r="A11" s="183" t="s">
        <v>15</v>
      </c>
      <c r="B11" s="109"/>
      <c r="C11" s="146" t="s">
        <v>16</v>
      </c>
      <c r="D11" s="23"/>
    </row>
    <row r="12" ht="25.4" customHeight="1" spans="1:4">
      <c r="A12" s="183" t="s">
        <v>17</v>
      </c>
      <c r="B12" s="180"/>
      <c r="C12" s="177" t="s">
        <v>18</v>
      </c>
      <c r="D12" s="23"/>
    </row>
    <row r="13" ht="25.4" customHeight="1" spans="1:4">
      <c r="A13" s="183" t="s">
        <v>19</v>
      </c>
      <c r="B13" s="109"/>
      <c r="C13" s="178" t="s">
        <v>20</v>
      </c>
      <c r="D13" s="23"/>
    </row>
    <row r="14" ht="25.4" customHeight="1" spans="1:4">
      <c r="A14" s="183" t="s">
        <v>21</v>
      </c>
      <c r="B14" s="109"/>
      <c r="C14" s="178" t="s">
        <v>22</v>
      </c>
      <c r="D14" s="23"/>
    </row>
    <row r="15" ht="25.4" customHeight="1" spans="1:4">
      <c r="A15" s="183" t="s">
        <v>23</v>
      </c>
      <c r="B15" s="109"/>
      <c r="C15" s="178" t="s">
        <v>24</v>
      </c>
      <c r="D15" s="23">
        <v>284423.92</v>
      </c>
    </row>
    <row r="16" ht="25.4" customHeight="1" spans="1:4">
      <c r="A16" s="224" t="s">
        <v>25</v>
      </c>
      <c r="B16" s="109"/>
      <c r="C16" s="178" t="s">
        <v>26</v>
      </c>
      <c r="D16" s="23">
        <v>111549.74</v>
      </c>
    </row>
    <row r="17" ht="25.4" customHeight="1" spans="1:4">
      <c r="A17" s="224" t="s">
        <v>27</v>
      </c>
      <c r="B17" s="180"/>
      <c r="C17" s="178" t="s">
        <v>28</v>
      </c>
      <c r="D17" s="23">
        <v>191441.52</v>
      </c>
    </row>
    <row r="18" ht="25.4" customHeight="1" spans="1:4">
      <c r="A18" s="225" t="s">
        <v>29</v>
      </c>
      <c r="B18" s="181">
        <v>3845536.82</v>
      </c>
      <c r="C18" s="184" t="s">
        <v>30</v>
      </c>
      <c r="D18" s="181">
        <v>3941098.82</v>
      </c>
    </row>
    <row r="19" ht="25.4" customHeight="1" spans="1:4">
      <c r="A19" s="226" t="s">
        <v>31</v>
      </c>
      <c r="B19" s="180">
        <v>95562</v>
      </c>
      <c r="C19" s="227" t="s">
        <v>32</v>
      </c>
      <c r="D19" s="228"/>
    </row>
    <row r="20" ht="25.4" customHeight="1" spans="1:4">
      <c r="A20" s="229" t="s">
        <v>33</v>
      </c>
      <c r="B20" s="180">
        <v>95562</v>
      </c>
      <c r="C20" s="179" t="s">
        <v>33</v>
      </c>
      <c r="D20" s="109"/>
    </row>
    <row r="21" ht="25.4" customHeight="1" spans="1:4">
      <c r="A21" s="229" t="s">
        <v>34</v>
      </c>
      <c r="B21" s="180"/>
      <c r="C21" s="179" t="s">
        <v>35</v>
      </c>
      <c r="D21" s="109"/>
    </row>
    <row r="22" ht="25.4" customHeight="1" spans="1:4">
      <c r="A22" s="230" t="s">
        <v>36</v>
      </c>
      <c r="B22" s="181">
        <f>B21+B20+B18</f>
        <v>3941098.82</v>
      </c>
      <c r="C22" s="184" t="s">
        <v>37</v>
      </c>
      <c r="D22" s="174">
        <v>3941098.82</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9" sqref="A9:S11"/>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2"/>
      <c r="J2" s="213"/>
      <c r="R2" s="3" t="s">
        <v>38</v>
      </c>
    </row>
    <row r="3" ht="36" customHeight="1" spans="1:19">
      <c r="A3" s="196" t="s">
        <v>39</v>
      </c>
      <c r="B3" s="28"/>
      <c r="C3" s="28"/>
      <c r="D3" s="28"/>
      <c r="E3" s="28"/>
      <c r="F3" s="28"/>
      <c r="G3" s="28"/>
      <c r="H3" s="28"/>
      <c r="I3" s="28"/>
      <c r="J3" s="58"/>
      <c r="K3" s="28"/>
      <c r="L3" s="28"/>
      <c r="M3" s="28"/>
      <c r="N3" s="28"/>
      <c r="O3" s="28"/>
      <c r="P3" s="28"/>
      <c r="Q3" s="28"/>
      <c r="R3" s="28"/>
      <c r="S3" s="28"/>
    </row>
    <row r="4" ht="20.25" customHeight="1" spans="1:19">
      <c r="A4" s="197" t="s">
        <v>2</v>
      </c>
      <c r="B4" s="7"/>
      <c r="C4" s="7"/>
      <c r="D4" s="7"/>
      <c r="E4" s="7"/>
      <c r="F4" s="7"/>
      <c r="G4" s="7"/>
      <c r="H4" s="7"/>
      <c r="I4" s="7"/>
      <c r="J4" s="214"/>
      <c r="K4" s="7"/>
      <c r="L4" s="7"/>
      <c r="M4" s="7"/>
      <c r="N4" s="8"/>
      <c r="O4" s="8"/>
      <c r="P4" s="8"/>
      <c r="Q4" s="8"/>
      <c r="R4" s="8" t="s">
        <v>3</v>
      </c>
      <c r="S4" s="8" t="s">
        <v>3</v>
      </c>
    </row>
    <row r="5" ht="18.75" customHeight="1" spans="1:19">
      <c r="A5" s="198" t="s">
        <v>40</v>
      </c>
      <c r="B5" s="199" t="s">
        <v>41</v>
      </c>
      <c r="C5" s="199" t="s">
        <v>42</v>
      </c>
      <c r="D5" s="200" t="s">
        <v>43</v>
      </c>
      <c r="E5" s="201"/>
      <c r="F5" s="201"/>
      <c r="G5" s="201"/>
      <c r="H5" s="201"/>
      <c r="I5" s="201"/>
      <c r="J5" s="215"/>
      <c r="K5" s="201"/>
      <c r="L5" s="201"/>
      <c r="M5" s="201"/>
      <c r="N5" s="216"/>
      <c r="O5" s="216" t="s">
        <v>31</v>
      </c>
      <c r="P5" s="216"/>
      <c r="Q5" s="216"/>
      <c r="R5" s="216"/>
      <c r="S5" s="216"/>
    </row>
    <row r="6" ht="18" customHeight="1" spans="1:19">
      <c r="A6" s="202"/>
      <c r="B6" s="203"/>
      <c r="C6" s="203"/>
      <c r="D6" s="203" t="s">
        <v>44</v>
      </c>
      <c r="E6" s="203" t="s">
        <v>45</v>
      </c>
      <c r="F6" s="203" t="s">
        <v>46</v>
      </c>
      <c r="G6" s="203" t="s">
        <v>47</v>
      </c>
      <c r="H6" s="203" t="s">
        <v>48</v>
      </c>
      <c r="I6" s="217" t="s">
        <v>49</v>
      </c>
      <c r="J6" s="218"/>
      <c r="K6" s="217" t="s">
        <v>50</v>
      </c>
      <c r="L6" s="217" t="s">
        <v>51</v>
      </c>
      <c r="M6" s="217" t="s">
        <v>52</v>
      </c>
      <c r="N6" s="219" t="s">
        <v>53</v>
      </c>
      <c r="O6" s="220" t="s">
        <v>44</v>
      </c>
      <c r="P6" s="220" t="s">
        <v>45</v>
      </c>
      <c r="Q6" s="220" t="s">
        <v>46</v>
      </c>
      <c r="R6" s="220" t="s">
        <v>47</v>
      </c>
      <c r="S6" s="220" t="s">
        <v>54</v>
      </c>
    </row>
    <row r="7" ht="29.25" customHeight="1" spans="1:19">
      <c r="A7" s="204"/>
      <c r="B7" s="205"/>
      <c r="C7" s="205"/>
      <c r="D7" s="205"/>
      <c r="E7" s="205"/>
      <c r="F7" s="205"/>
      <c r="G7" s="205"/>
      <c r="H7" s="205"/>
      <c r="I7" s="221" t="s">
        <v>44</v>
      </c>
      <c r="J7" s="221" t="s">
        <v>55</v>
      </c>
      <c r="K7" s="221" t="s">
        <v>50</v>
      </c>
      <c r="L7" s="221" t="s">
        <v>51</v>
      </c>
      <c r="M7" s="221" t="s">
        <v>52</v>
      </c>
      <c r="N7" s="221" t="s">
        <v>53</v>
      </c>
      <c r="O7" s="221"/>
      <c r="P7" s="221"/>
      <c r="Q7" s="221"/>
      <c r="R7" s="221"/>
      <c r="S7" s="221"/>
    </row>
    <row r="8" ht="16.5" customHeight="1" spans="1:19">
      <c r="A8" s="206">
        <v>1</v>
      </c>
      <c r="B8" s="20">
        <v>2</v>
      </c>
      <c r="C8" s="20">
        <v>3</v>
      </c>
      <c r="D8" s="20">
        <v>4</v>
      </c>
      <c r="E8" s="206">
        <v>5</v>
      </c>
      <c r="F8" s="20">
        <v>6</v>
      </c>
      <c r="G8" s="20">
        <v>7</v>
      </c>
      <c r="H8" s="206">
        <v>8</v>
      </c>
      <c r="I8" s="20">
        <v>9</v>
      </c>
      <c r="J8" s="37">
        <v>10</v>
      </c>
      <c r="K8" s="37">
        <v>11</v>
      </c>
      <c r="L8" s="222">
        <v>12</v>
      </c>
      <c r="M8" s="37">
        <v>13</v>
      </c>
      <c r="N8" s="37">
        <v>14</v>
      </c>
      <c r="O8" s="37">
        <v>15</v>
      </c>
      <c r="P8" s="37">
        <v>16</v>
      </c>
      <c r="Q8" s="37">
        <v>17</v>
      </c>
      <c r="R8" s="37">
        <v>18</v>
      </c>
      <c r="S8" s="37">
        <v>19</v>
      </c>
    </row>
    <row r="9" ht="33" customHeight="1" spans="1:19">
      <c r="A9" s="207" t="s">
        <v>56</v>
      </c>
      <c r="B9" s="208" t="s">
        <v>57</v>
      </c>
      <c r="C9" s="23">
        <v>3941098.82</v>
      </c>
      <c r="D9" s="23">
        <v>3845536.82</v>
      </c>
      <c r="E9" s="23">
        <v>3845536.82</v>
      </c>
      <c r="F9" s="23"/>
      <c r="G9" s="23"/>
      <c r="H9" s="23"/>
      <c r="I9" s="23"/>
      <c r="J9" s="23"/>
      <c r="K9" s="23"/>
      <c r="L9" s="23"/>
      <c r="M9" s="23"/>
      <c r="N9" s="23"/>
      <c r="O9" s="23">
        <v>95562</v>
      </c>
      <c r="P9" s="23">
        <v>95562</v>
      </c>
      <c r="Q9" s="23"/>
      <c r="R9" s="23"/>
      <c r="S9" s="23"/>
    </row>
    <row r="10" ht="25" customHeight="1" spans="1:19">
      <c r="A10" s="209" t="s">
        <v>58</v>
      </c>
      <c r="B10" s="210" t="s">
        <v>57</v>
      </c>
      <c r="C10" s="23">
        <v>3941098.82</v>
      </c>
      <c r="D10" s="23">
        <v>3845536.82</v>
      </c>
      <c r="E10" s="23">
        <v>3845536.82</v>
      </c>
      <c r="F10" s="23"/>
      <c r="G10" s="23"/>
      <c r="H10" s="23"/>
      <c r="I10" s="23"/>
      <c r="J10" s="23"/>
      <c r="K10" s="23"/>
      <c r="L10" s="23"/>
      <c r="M10" s="23"/>
      <c r="N10" s="23"/>
      <c r="O10" s="23">
        <v>95562</v>
      </c>
      <c r="P10" s="23">
        <v>95562</v>
      </c>
      <c r="Q10" s="23"/>
      <c r="R10" s="23"/>
      <c r="S10" s="23"/>
    </row>
    <row r="11" customHeight="1" spans="1:19">
      <c r="A11" s="211" t="s">
        <v>42</v>
      </c>
      <c r="B11" s="212"/>
      <c r="C11" s="23">
        <v>3941098.82</v>
      </c>
      <c r="D11" s="23">
        <v>3845536.82</v>
      </c>
      <c r="E11" s="23">
        <v>3845536.82</v>
      </c>
      <c r="F11" s="23"/>
      <c r="G11" s="23"/>
      <c r="H11" s="23"/>
      <c r="I11" s="23"/>
      <c r="J11" s="23"/>
      <c r="K11" s="23"/>
      <c r="L11" s="23"/>
      <c r="M11" s="23"/>
      <c r="N11" s="23"/>
      <c r="O11" s="23">
        <v>95562</v>
      </c>
      <c r="P11" s="23">
        <v>95562</v>
      </c>
      <c r="Q11" s="23"/>
      <c r="R11" s="23"/>
      <c r="S11" s="23"/>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topLeftCell="H1" workbookViewId="0">
      <pane ySplit="1" topLeftCell="A2" activePane="bottomLeft" state="frozen"/>
      <selection/>
      <selection pane="bottomLeft" activeCell="A3" sqref="A3:O3"/>
    </sheetView>
  </sheetViews>
  <sheetFormatPr defaultColWidth="9.14166666666667" defaultRowHeight="14.25" customHeight="1"/>
  <cols>
    <col min="1" max="1" width="14.275" customWidth="1"/>
    <col min="2" max="2" width="32.575" customWidth="1"/>
    <col min="3" max="6" width="18.8583333333333" customWidth="1"/>
    <col min="7" max="7" width="21.275" customWidth="1"/>
    <col min="8" max="9" width="18.8583333333333" customWidth="1"/>
    <col min="10" max="10" width="17.8583333333333" customWidth="1"/>
    <col min="11" max="15" width="18.8583333333333" customWidth="1"/>
  </cols>
  <sheetData>
    <row r="1" customHeight="1" spans="1:15">
      <c r="A1" s="1"/>
      <c r="B1" s="1"/>
      <c r="C1" s="1"/>
      <c r="D1" s="1"/>
      <c r="E1" s="1"/>
      <c r="F1" s="1"/>
      <c r="G1" s="1"/>
      <c r="H1" s="1"/>
      <c r="I1" s="1"/>
      <c r="J1" s="1"/>
      <c r="K1" s="1"/>
      <c r="L1" s="1"/>
      <c r="M1" s="1"/>
      <c r="N1" s="1"/>
      <c r="O1" s="1"/>
    </row>
    <row r="2" ht="15.75" customHeight="1" spans="15:15">
      <c r="O2" s="68" t="s">
        <v>59</v>
      </c>
    </row>
    <row r="3" ht="28.5" customHeight="1" spans="1:15">
      <c r="A3" s="28" t="s">
        <v>60</v>
      </c>
      <c r="B3" s="28"/>
      <c r="C3" s="28"/>
      <c r="D3" s="28"/>
      <c r="E3" s="28"/>
      <c r="F3" s="28"/>
      <c r="G3" s="28"/>
      <c r="H3" s="28"/>
      <c r="I3" s="28"/>
      <c r="J3" s="28"/>
      <c r="K3" s="28"/>
      <c r="L3" s="28"/>
      <c r="M3" s="28"/>
      <c r="N3" s="28"/>
      <c r="O3" s="28"/>
    </row>
    <row r="4" ht="15" customHeight="1" spans="1:15">
      <c r="A4" s="185" t="str">
        <f>"单位名称："&amp;"双江拉祜族佤族布朗族傣族自治县政务服务管理局"</f>
        <v>单位名称：双江拉祜族佤族布朗族傣族自治县政务服务管理局</v>
      </c>
      <c r="B4" s="186"/>
      <c r="C4" s="187"/>
      <c r="D4" s="159"/>
      <c r="E4" s="187"/>
      <c r="F4" s="187"/>
      <c r="G4" s="187"/>
      <c r="H4" s="159"/>
      <c r="I4" s="187"/>
      <c r="J4" s="159"/>
      <c r="K4" s="187"/>
      <c r="L4" s="187"/>
      <c r="M4" s="7"/>
      <c r="N4" s="7"/>
      <c r="O4" s="122" t="s">
        <v>3</v>
      </c>
    </row>
    <row r="5" ht="18.75" customHeight="1" spans="1:15">
      <c r="A5" s="10" t="s">
        <v>61</v>
      </c>
      <c r="B5" s="10" t="s">
        <v>62</v>
      </c>
      <c r="C5" s="16" t="s">
        <v>42</v>
      </c>
      <c r="D5" s="75" t="s">
        <v>45</v>
      </c>
      <c r="E5" s="75"/>
      <c r="F5" s="75"/>
      <c r="G5" s="188" t="s">
        <v>46</v>
      </c>
      <c r="H5" s="10" t="s">
        <v>47</v>
      </c>
      <c r="I5" s="10" t="s">
        <v>63</v>
      </c>
      <c r="J5" s="11" t="s">
        <v>64</v>
      </c>
      <c r="K5" s="87" t="s">
        <v>65</v>
      </c>
      <c r="L5" s="87" t="s">
        <v>66</v>
      </c>
      <c r="M5" s="87" t="s">
        <v>67</v>
      </c>
      <c r="N5" s="87" t="s">
        <v>68</v>
      </c>
      <c r="O5" s="104" t="s">
        <v>69</v>
      </c>
    </row>
    <row r="6" ht="30" customHeight="1" spans="1:15">
      <c r="A6" s="19"/>
      <c r="B6" s="19"/>
      <c r="C6" s="19"/>
      <c r="D6" s="75" t="s">
        <v>44</v>
      </c>
      <c r="E6" s="75" t="s">
        <v>70</v>
      </c>
      <c r="F6" s="75" t="s">
        <v>71</v>
      </c>
      <c r="G6" s="19"/>
      <c r="H6" s="19"/>
      <c r="I6" s="19"/>
      <c r="J6" s="75" t="s">
        <v>44</v>
      </c>
      <c r="K6" s="108" t="s">
        <v>65</v>
      </c>
      <c r="L6" s="108" t="s">
        <v>66</v>
      </c>
      <c r="M6" s="108" t="s">
        <v>67</v>
      </c>
      <c r="N6" s="108" t="s">
        <v>68</v>
      </c>
      <c r="O6" s="108" t="s">
        <v>69</v>
      </c>
    </row>
    <row r="7" ht="16.5" customHeight="1" spans="1:15">
      <c r="A7" s="75">
        <v>1</v>
      </c>
      <c r="B7" s="75">
        <v>2</v>
      </c>
      <c r="C7" s="75">
        <v>3</v>
      </c>
      <c r="D7" s="75">
        <v>4</v>
      </c>
      <c r="E7" s="75">
        <v>5</v>
      </c>
      <c r="F7" s="75">
        <v>6</v>
      </c>
      <c r="G7" s="75">
        <v>7</v>
      </c>
      <c r="H7" s="60">
        <v>8</v>
      </c>
      <c r="I7" s="60">
        <v>9</v>
      </c>
      <c r="J7" s="60">
        <v>10</v>
      </c>
      <c r="K7" s="60">
        <v>11</v>
      </c>
      <c r="L7" s="60">
        <v>12</v>
      </c>
      <c r="M7" s="60">
        <v>13</v>
      </c>
      <c r="N7" s="60">
        <v>14</v>
      </c>
      <c r="O7" s="75">
        <v>15</v>
      </c>
    </row>
    <row r="8" ht="20.25" customHeight="1" spans="1:15">
      <c r="A8" s="146" t="s">
        <v>72</v>
      </c>
      <c r="B8" s="189" t="s">
        <v>73</v>
      </c>
      <c r="C8" s="23">
        <v>3353683.64</v>
      </c>
      <c r="D8" s="23">
        <v>3353683.64</v>
      </c>
      <c r="E8" s="23">
        <v>2058121.64</v>
      </c>
      <c r="F8" s="23">
        <v>1295562</v>
      </c>
      <c r="G8" s="23"/>
      <c r="H8" s="23"/>
      <c r="I8" s="23"/>
      <c r="J8" s="23"/>
      <c r="K8" s="23"/>
      <c r="L8" s="23"/>
      <c r="M8" s="23"/>
      <c r="N8" s="23"/>
      <c r="O8" s="23"/>
    </row>
    <row r="9" ht="17.25" customHeight="1" spans="1:15">
      <c r="A9" s="190" t="s">
        <v>74</v>
      </c>
      <c r="B9" s="231" t="s">
        <v>75</v>
      </c>
      <c r="C9" s="23">
        <v>3353683.64</v>
      </c>
      <c r="D9" s="23">
        <v>3353683.64</v>
      </c>
      <c r="E9" s="23">
        <v>2058121.64</v>
      </c>
      <c r="F9" s="23">
        <v>1295562</v>
      </c>
      <c r="G9" s="23"/>
      <c r="H9" s="23"/>
      <c r="I9" s="23"/>
      <c r="J9" s="23"/>
      <c r="K9" s="23"/>
      <c r="L9" s="23"/>
      <c r="M9" s="23"/>
      <c r="N9" s="23"/>
      <c r="O9" s="23"/>
    </row>
    <row r="10" customHeight="1" spans="1:15">
      <c r="A10" s="192" t="s">
        <v>76</v>
      </c>
      <c r="B10" s="232" t="s">
        <v>77</v>
      </c>
      <c r="C10" s="23">
        <v>3353683.64</v>
      </c>
      <c r="D10" s="23">
        <v>3353683.64</v>
      </c>
      <c r="E10" s="23">
        <v>2058121.64</v>
      </c>
      <c r="F10" s="23">
        <v>1295562</v>
      </c>
      <c r="G10" s="23"/>
      <c r="H10" s="23"/>
      <c r="I10" s="23"/>
      <c r="J10" s="23"/>
      <c r="K10" s="23"/>
      <c r="L10" s="23"/>
      <c r="M10" s="23"/>
      <c r="N10" s="23"/>
      <c r="O10" s="23"/>
    </row>
    <row r="11" customHeight="1" spans="1:15">
      <c r="A11" s="146" t="s">
        <v>78</v>
      </c>
      <c r="B11" s="189" t="s">
        <v>79</v>
      </c>
      <c r="C11" s="23">
        <v>284423.92</v>
      </c>
      <c r="D11" s="23">
        <v>284423.92</v>
      </c>
      <c r="E11" s="23">
        <v>284423.92</v>
      </c>
      <c r="F11" s="23"/>
      <c r="G11" s="23"/>
      <c r="H11" s="23"/>
      <c r="I11" s="23"/>
      <c r="J11" s="23"/>
      <c r="K11" s="23"/>
      <c r="L11" s="23"/>
      <c r="M11" s="23"/>
      <c r="N11" s="23"/>
      <c r="O11" s="23"/>
    </row>
    <row r="12" customHeight="1" spans="1:15">
      <c r="A12" s="190" t="s">
        <v>80</v>
      </c>
      <c r="B12" s="231" t="s">
        <v>81</v>
      </c>
      <c r="C12" s="23">
        <v>255255.36</v>
      </c>
      <c r="D12" s="23">
        <v>255255.36</v>
      </c>
      <c r="E12" s="23">
        <v>255255.36</v>
      </c>
      <c r="F12" s="23"/>
      <c r="G12" s="23"/>
      <c r="H12" s="23"/>
      <c r="I12" s="23"/>
      <c r="J12" s="23"/>
      <c r="K12" s="23"/>
      <c r="L12" s="23"/>
      <c r="M12" s="23"/>
      <c r="N12" s="23"/>
      <c r="O12" s="23"/>
    </row>
    <row r="13" customHeight="1" spans="1:15">
      <c r="A13" s="192" t="s">
        <v>82</v>
      </c>
      <c r="B13" s="232" t="s">
        <v>83</v>
      </c>
      <c r="C13" s="23">
        <v>255255.36</v>
      </c>
      <c r="D13" s="23">
        <v>255255.36</v>
      </c>
      <c r="E13" s="23">
        <v>255255.36</v>
      </c>
      <c r="F13" s="23"/>
      <c r="G13" s="23"/>
      <c r="H13" s="23"/>
      <c r="I13" s="23"/>
      <c r="J13" s="23"/>
      <c r="K13" s="23"/>
      <c r="L13" s="23"/>
      <c r="M13" s="23"/>
      <c r="N13" s="23"/>
      <c r="O13" s="23"/>
    </row>
    <row r="14" customHeight="1" spans="1:15">
      <c r="A14" s="190" t="s">
        <v>84</v>
      </c>
      <c r="B14" s="231" t="s">
        <v>85</v>
      </c>
      <c r="C14" s="23">
        <v>29168.56</v>
      </c>
      <c r="D14" s="23">
        <v>29168.56</v>
      </c>
      <c r="E14" s="23">
        <v>29168.56</v>
      </c>
      <c r="F14" s="23"/>
      <c r="G14" s="23"/>
      <c r="H14" s="23"/>
      <c r="I14" s="23"/>
      <c r="J14" s="23"/>
      <c r="K14" s="23"/>
      <c r="L14" s="23"/>
      <c r="M14" s="23"/>
      <c r="N14" s="23"/>
      <c r="O14" s="23"/>
    </row>
    <row r="15" customHeight="1" spans="1:15">
      <c r="A15" s="192" t="s">
        <v>86</v>
      </c>
      <c r="B15" s="232" t="s">
        <v>85</v>
      </c>
      <c r="C15" s="23">
        <v>29168.56</v>
      </c>
      <c r="D15" s="23">
        <v>29168.56</v>
      </c>
      <c r="E15" s="23">
        <v>29168.56</v>
      </c>
      <c r="F15" s="23"/>
      <c r="G15" s="23"/>
      <c r="H15" s="23"/>
      <c r="I15" s="23"/>
      <c r="J15" s="23"/>
      <c r="K15" s="23"/>
      <c r="L15" s="23"/>
      <c r="M15" s="23"/>
      <c r="N15" s="23"/>
      <c r="O15" s="23"/>
    </row>
    <row r="16" customHeight="1" spans="1:15">
      <c r="A16" s="146" t="s">
        <v>87</v>
      </c>
      <c r="B16" s="189" t="s">
        <v>88</v>
      </c>
      <c r="C16" s="23">
        <v>111549.74</v>
      </c>
      <c r="D16" s="23">
        <v>111549.74</v>
      </c>
      <c r="E16" s="23">
        <v>111549.74</v>
      </c>
      <c r="F16" s="23"/>
      <c r="G16" s="23"/>
      <c r="H16" s="23"/>
      <c r="I16" s="23"/>
      <c r="J16" s="23"/>
      <c r="K16" s="23"/>
      <c r="L16" s="23"/>
      <c r="M16" s="23"/>
      <c r="N16" s="23"/>
      <c r="O16" s="23"/>
    </row>
    <row r="17" customHeight="1" spans="1:15">
      <c r="A17" s="190" t="s">
        <v>89</v>
      </c>
      <c r="B17" s="231" t="s">
        <v>90</v>
      </c>
      <c r="C17" s="23">
        <v>111549.74</v>
      </c>
      <c r="D17" s="23">
        <v>111549.74</v>
      </c>
      <c r="E17" s="23">
        <v>111549.74</v>
      </c>
      <c r="F17" s="23"/>
      <c r="G17" s="23"/>
      <c r="H17" s="23"/>
      <c r="I17" s="23"/>
      <c r="J17" s="23"/>
      <c r="K17" s="23"/>
      <c r="L17" s="23"/>
      <c r="M17" s="23"/>
      <c r="N17" s="23"/>
      <c r="O17" s="23"/>
    </row>
    <row r="18" customHeight="1" spans="1:15">
      <c r="A18" s="192" t="s">
        <v>91</v>
      </c>
      <c r="B18" s="232" t="s">
        <v>92</v>
      </c>
      <c r="C18" s="23">
        <v>41293.46</v>
      </c>
      <c r="D18" s="23">
        <v>41293.46</v>
      </c>
      <c r="E18" s="23">
        <v>41293.46</v>
      </c>
      <c r="F18" s="23"/>
      <c r="G18" s="23"/>
      <c r="H18" s="23"/>
      <c r="I18" s="23"/>
      <c r="J18" s="23"/>
      <c r="K18" s="23"/>
      <c r="L18" s="23"/>
      <c r="M18" s="23"/>
      <c r="N18" s="23"/>
      <c r="O18" s="23"/>
    </row>
    <row r="19" customHeight="1" spans="1:15">
      <c r="A19" s="192" t="s">
        <v>93</v>
      </c>
      <c r="B19" s="232" t="s">
        <v>94</v>
      </c>
      <c r="C19" s="23">
        <v>63652.07</v>
      </c>
      <c r="D19" s="23">
        <v>63652.07</v>
      </c>
      <c r="E19" s="23">
        <v>63652.07</v>
      </c>
      <c r="F19" s="23"/>
      <c r="G19" s="23"/>
      <c r="H19" s="23"/>
      <c r="I19" s="23"/>
      <c r="J19" s="23"/>
      <c r="K19" s="23"/>
      <c r="L19" s="23"/>
      <c r="M19" s="23"/>
      <c r="N19" s="23"/>
      <c r="O19" s="23"/>
    </row>
    <row r="20" customHeight="1" spans="1:15">
      <c r="A20" s="192" t="s">
        <v>95</v>
      </c>
      <c r="B20" s="232" t="s">
        <v>96</v>
      </c>
      <c r="C20" s="23">
        <v>6604.21</v>
      </c>
      <c r="D20" s="23">
        <v>6604.21</v>
      </c>
      <c r="E20" s="23">
        <v>6604.21</v>
      </c>
      <c r="F20" s="23"/>
      <c r="G20" s="23"/>
      <c r="H20" s="23"/>
      <c r="I20" s="23"/>
      <c r="J20" s="23"/>
      <c r="K20" s="23"/>
      <c r="L20" s="23"/>
      <c r="M20" s="23"/>
      <c r="N20" s="23"/>
      <c r="O20" s="23"/>
    </row>
    <row r="21" customHeight="1" spans="1:15">
      <c r="A21" s="146" t="s">
        <v>97</v>
      </c>
      <c r="B21" s="189" t="s">
        <v>98</v>
      </c>
      <c r="C21" s="23">
        <v>191441.52</v>
      </c>
      <c r="D21" s="23">
        <v>191441.52</v>
      </c>
      <c r="E21" s="23">
        <v>191441.52</v>
      </c>
      <c r="F21" s="23"/>
      <c r="G21" s="23"/>
      <c r="H21" s="23"/>
      <c r="I21" s="23"/>
      <c r="J21" s="23"/>
      <c r="K21" s="23"/>
      <c r="L21" s="23"/>
      <c r="M21" s="23"/>
      <c r="N21" s="23"/>
      <c r="O21" s="23"/>
    </row>
    <row r="22" customHeight="1" spans="1:15">
      <c r="A22" s="190" t="s">
        <v>99</v>
      </c>
      <c r="B22" s="231" t="s">
        <v>100</v>
      </c>
      <c r="C22" s="23">
        <v>191441.52</v>
      </c>
      <c r="D22" s="23">
        <v>191441.52</v>
      </c>
      <c r="E22" s="23">
        <v>191441.52</v>
      </c>
      <c r="F22" s="23"/>
      <c r="G22" s="23"/>
      <c r="H22" s="23"/>
      <c r="I22" s="23"/>
      <c r="J22" s="23"/>
      <c r="K22" s="23"/>
      <c r="L22" s="23"/>
      <c r="M22" s="23"/>
      <c r="N22" s="23"/>
      <c r="O22" s="23"/>
    </row>
    <row r="23" customHeight="1" spans="1:15">
      <c r="A23" s="192" t="s">
        <v>101</v>
      </c>
      <c r="B23" s="232" t="s">
        <v>102</v>
      </c>
      <c r="C23" s="23">
        <v>191441.52</v>
      </c>
      <c r="D23" s="23">
        <v>191441.52</v>
      </c>
      <c r="E23" s="23">
        <v>191441.52</v>
      </c>
      <c r="F23" s="23"/>
      <c r="G23" s="23"/>
      <c r="H23" s="23"/>
      <c r="I23" s="23"/>
      <c r="J23" s="23"/>
      <c r="K23" s="23"/>
      <c r="L23" s="23"/>
      <c r="M23" s="23"/>
      <c r="N23" s="23"/>
      <c r="O23" s="23"/>
    </row>
    <row r="24" customHeight="1" spans="1:15">
      <c r="A24" s="194" t="s">
        <v>103</v>
      </c>
      <c r="B24" s="195"/>
      <c r="C24" s="23">
        <v>3941098.82</v>
      </c>
      <c r="D24" s="23">
        <v>3941098.82</v>
      </c>
      <c r="E24" s="23">
        <v>2645536.82</v>
      </c>
      <c r="F24" s="23">
        <v>1295562</v>
      </c>
      <c r="G24" s="23"/>
      <c r="H24" s="23"/>
      <c r="I24" s="23"/>
      <c r="J24" s="23"/>
      <c r="K24" s="23"/>
      <c r="L24" s="23"/>
      <c r="M24" s="23"/>
      <c r="N24" s="23"/>
      <c r="O24" s="23"/>
    </row>
  </sheetData>
  <mergeCells count="11">
    <mergeCell ref="A3:O3"/>
    <mergeCell ref="A4:L4"/>
    <mergeCell ref="D5:F5"/>
    <mergeCell ref="J5:O5"/>
    <mergeCell ref="A24:B24"/>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pane ySplit="1" topLeftCell="A2" activePane="bottomLeft" state="frozen"/>
      <selection/>
      <selection pane="bottomLeft" activeCell="A4" sqref="A4:B4"/>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118" t="s">
        <v>104</v>
      </c>
    </row>
    <row r="3" ht="31.5" customHeight="1" spans="1:4">
      <c r="A3" s="57" t="s">
        <v>105</v>
      </c>
      <c r="B3" s="168"/>
      <c r="C3" s="168"/>
      <c r="D3" s="168"/>
    </row>
    <row r="4" ht="23" customHeight="1" spans="1:4">
      <c r="A4" s="5" t="str">
        <f>"单位名称："&amp;"双江拉祜族佤族布朗族傣族自治县政务服务管理局"</f>
        <v>单位名称：双江拉祜族佤族布朗族傣族自治县政务服务管理局</v>
      </c>
      <c r="B4" s="169"/>
      <c r="C4" s="170"/>
      <c r="D4" s="119" t="s">
        <v>3</v>
      </c>
    </row>
    <row r="5" ht="24.65" customHeight="1" spans="1:4">
      <c r="A5" s="11" t="s">
        <v>4</v>
      </c>
      <c r="B5" s="13"/>
      <c r="C5" s="11" t="s">
        <v>5</v>
      </c>
      <c r="D5" s="13"/>
    </row>
    <row r="6" ht="15.65" customHeight="1" spans="1:4">
      <c r="A6" s="16" t="s">
        <v>6</v>
      </c>
      <c r="B6" s="171" t="s">
        <v>7</v>
      </c>
      <c r="C6" s="16" t="s">
        <v>106</v>
      </c>
      <c r="D6" s="171" t="s">
        <v>7</v>
      </c>
    </row>
    <row r="7" ht="14.15" customHeight="1" spans="1:4">
      <c r="A7" s="19"/>
      <c r="B7" s="18"/>
      <c r="C7" s="19"/>
      <c r="D7" s="18"/>
    </row>
    <row r="8" ht="29.15" customHeight="1" spans="1:4">
      <c r="A8" s="172" t="s">
        <v>107</v>
      </c>
      <c r="B8" s="23">
        <v>3845536.82</v>
      </c>
      <c r="C8" s="173" t="s">
        <v>108</v>
      </c>
      <c r="D8" s="174">
        <f>D9+D16+D17+D18</f>
        <v>3941098.82</v>
      </c>
    </row>
    <row r="9" ht="29.15" customHeight="1" spans="1:4">
      <c r="A9" s="175" t="s">
        <v>109</v>
      </c>
      <c r="B9" s="23">
        <v>3845536.82</v>
      </c>
      <c r="C9" s="22" t="s">
        <v>110</v>
      </c>
      <c r="D9" s="23">
        <v>3353683.64</v>
      </c>
    </row>
    <row r="10" ht="29.15" customHeight="1" spans="1:4">
      <c r="A10" s="175" t="s">
        <v>111</v>
      </c>
      <c r="B10" s="109"/>
      <c r="C10" s="22" t="s">
        <v>112</v>
      </c>
      <c r="D10" s="23"/>
    </row>
    <row r="11" ht="29.15" customHeight="1" spans="1:4">
      <c r="A11" s="175" t="s">
        <v>113</v>
      </c>
      <c r="B11" s="109"/>
      <c r="C11" s="22" t="s">
        <v>114</v>
      </c>
      <c r="D11" s="23"/>
    </row>
    <row r="12" ht="29.15" customHeight="1" spans="1:4">
      <c r="A12" s="176" t="s">
        <v>115</v>
      </c>
      <c r="B12" s="23">
        <v>95562</v>
      </c>
      <c r="C12" s="177" t="s">
        <v>116</v>
      </c>
      <c r="D12" s="23"/>
    </row>
    <row r="13" ht="29.15" customHeight="1" spans="1:4">
      <c r="A13" s="175" t="s">
        <v>109</v>
      </c>
      <c r="B13" s="23">
        <v>95562</v>
      </c>
      <c r="C13" s="178" t="s">
        <v>117</v>
      </c>
      <c r="D13" s="23"/>
    </row>
    <row r="14" ht="29.15" customHeight="1" spans="1:4">
      <c r="A14" s="179" t="s">
        <v>111</v>
      </c>
      <c r="B14" s="180"/>
      <c r="C14" s="178" t="s">
        <v>118</v>
      </c>
      <c r="D14" s="23"/>
    </row>
    <row r="15" ht="29.15" customHeight="1" spans="1:4">
      <c r="A15" s="179" t="s">
        <v>113</v>
      </c>
      <c r="B15" s="180"/>
      <c r="C15" s="178" t="s">
        <v>119</v>
      </c>
      <c r="D15" s="23"/>
    </row>
    <row r="16" ht="29.15" customHeight="1" spans="1:4">
      <c r="A16" s="179"/>
      <c r="B16" s="180"/>
      <c r="C16" s="178" t="s">
        <v>120</v>
      </c>
      <c r="D16" s="23">
        <v>284423.92</v>
      </c>
    </row>
    <row r="17" ht="29.15" customHeight="1" spans="1:4">
      <c r="A17" s="179"/>
      <c r="B17" s="180"/>
      <c r="C17" s="178" t="s">
        <v>121</v>
      </c>
      <c r="D17" s="23">
        <v>111549.74</v>
      </c>
    </row>
    <row r="18" ht="29.15" customHeight="1" spans="1:4">
      <c r="A18" s="179"/>
      <c r="B18" s="181"/>
      <c r="C18" s="178" t="s">
        <v>122</v>
      </c>
      <c r="D18" s="23">
        <v>191441.52</v>
      </c>
    </row>
    <row r="19" ht="29.15" customHeight="1" spans="1:4">
      <c r="A19" s="182"/>
      <c r="B19" s="181"/>
      <c r="C19" s="183" t="s">
        <v>123</v>
      </c>
      <c r="D19" s="181"/>
    </row>
    <row r="20" ht="29.15" customHeight="1" spans="1:4">
      <c r="A20" s="182" t="s">
        <v>124</v>
      </c>
      <c r="B20" s="181">
        <f>B12+B9</f>
        <v>3941098.82</v>
      </c>
      <c r="C20" s="184" t="s">
        <v>37</v>
      </c>
      <c r="D20" s="181">
        <f>D18+D17+D16+D9</f>
        <v>3941098.82</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pane ySplit="1" topLeftCell="A2" activePane="bottomLeft" state="frozen"/>
      <selection/>
      <selection pane="bottomLeft" activeCell="F24" sqref="F24"/>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43"/>
      <c r="F2" s="68"/>
      <c r="G2" s="68" t="s">
        <v>125</v>
      </c>
    </row>
    <row r="3" ht="39" customHeight="1" spans="1:7">
      <c r="A3" s="4" t="s">
        <v>126</v>
      </c>
      <c r="B3" s="4"/>
      <c r="C3" s="4"/>
      <c r="D3" s="4"/>
      <c r="E3" s="4"/>
      <c r="F3" s="4"/>
      <c r="G3" s="4"/>
    </row>
    <row r="4" ht="25" customHeight="1" spans="1:7">
      <c r="A4" s="157" t="str">
        <f>"单位名称："&amp;"双江拉祜族佤族布朗族傣族自治县政务服务管理局"</f>
        <v>单位名称：双江拉祜族佤族布朗族傣族自治县政务服务管理局</v>
      </c>
      <c r="B4" s="158"/>
      <c r="C4" s="159"/>
      <c r="D4" s="159"/>
      <c r="E4" s="159"/>
      <c r="F4" s="122"/>
      <c r="G4" s="122" t="s">
        <v>3</v>
      </c>
    </row>
    <row r="5" ht="20.25" customHeight="1" spans="1:7">
      <c r="A5" s="160" t="s">
        <v>127</v>
      </c>
      <c r="B5" s="161"/>
      <c r="C5" s="162" t="s">
        <v>42</v>
      </c>
      <c r="D5" s="12" t="s">
        <v>70</v>
      </c>
      <c r="E5" s="12"/>
      <c r="F5" s="13"/>
      <c r="G5" s="162" t="s">
        <v>71</v>
      </c>
    </row>
    <row r="6" ht="20.25" customHeight="1" spans="1:7">
      <c r="A6" s="163" t="s">
        <v>61</v>
      </c>
      <c r="B6" s="164" t="s">
        <v>62</v>
      </c>
      <c r="C6" s="112"/>
      <c r="D6" s="112" t="s">
        <v>44</v>
      </c>
      <c r="E6" s="112" t="s">
        <v>128</v>
      </c>
      <c r="F6" s="112" t="s">
        <v>129</v>
      </c>
      <c r="G6" s="112"/>
    </row>
    <row r="7" ht="13.5" customHeight="1" spans="1:7">
      <c r="A7" s="165" t="s">
        <v>130</v>
      </c>
      <c r="B7" s="165" t="s">
        <v>131</v>
      </c>
      <c r="C7" s="165" t="s">
        <v>132</v>
      </c>
      <c r="D7" s="75"/>
      <c r="E7" s="165" t="s">
        <v>133</v>
      </c>
      <c r="F7" s="165" t="s">
        <v>134</v>
      </c>
      <c r="G7" s="165" t="s">
        <v>135</v>
      </c>
    </row>
    <row r="8" ht="18" customHeight="1" spans="1:7">
      <c r="A8" s="127" t="s">
        <v>72</v>
      </c>
      <c r="B8" s="127" t="s">
        <v>73</v>
      </c>
      <c r="C8" s="23">
        <v>3353683.64</v>
      </c>
      <c r="D8" s="23">
        <v>2058121.64</v>
      </c>
      <c r="E8" s="23">
        <v>1915825.32</v>
      </c>
      <c r="F8" s="23">
        <v>142296.32</v>
      </c>
      <c r="G8" s="23">
        <v>1295562</v>
      </c>
    </row>
    <row r="9" ht="18" customHeight="1" spans="1:7">
      <c r="A9" s="131" t="s">
        <v>74</v>
      </c>
      <c r="B9" s="131" t="s">
        <v>75</v>
      </c>
      <c r="C9" s="23">
        <v>3353683.64</v>
      </c>
      <c r="D9" s="23">
        <v>2058121.64</v>
      </c>
      <c r="E9" s="23">
        <v>1915825.32</v>
      </c>
      <c r="F9" s="23">
        <v>142296.32</v>
      </c>
      <c r="G9" s="23">
        <v>1295562</v>
      </c>
    </row>
    <row r="10" customHeight="1" spans="1:7">
      <c r="A10" s="132" t="s">
        <v>76</v>
      </c>
      <c r="B10" s="132" t="s">
        <v>77</v>
      </c>
      <c r="C10" s="23">
        <v>3353683.64</v>
      </c>
      <c r="D10" s="23">
        <v>2058121.64</v>
      </c>
      <c r="E10" s="23">
        <v>1915825.32</v>
      </c>
      <c r="F10" s="23">
        <v>142296.32</v>
      </c>
      <c r="G10" s="23">
        <v>1295562</v>
      </c>
    </row>
    <row r="11" customHeight="1" spans="1:7">
      <c r="A11" s="127" t="s">
        <v>78</v>
      </c>
      <c r="B11" s="127" t="s">
        <v>79</v>
      </c>
      <c r="C11" s="23">
        <v>284423.92</v>
      </c>
      <c r="D11" s="23">
        <v>284423.92</v>
      </c>
      <c r="E11" s="23">
        <v>261530.92</v>
      </c>
      <c r="F11" s="23">
        <v>22893</v>
      </c>
      <c r="G11" s="23"/>
    </row>
    <row r="12" customHeight="1" spans="1:7">
      <c r="A12" s="131" t="s">
        <v>80</v>
      </c>
      <c r="B12" s="131" t="s">
        <v>81</v>
      </c>
      <c r="C12" s="23">
        <v>255255.36</v>
      </c>
      <c r="D12" s="23">
        <v>255255.36</v>
      </c>
      <c r="E12" s="23">
        <v>255255.36</v>
      </c>
      <c r="F12" s="23"/>
      <c r="G12" s="23"/>
    </row>
    <row r="13" customHeight="1" spans="1:7">
      <c r="A13" s="132" t="s">
        <v>82</v>
      </c>
      <c r="B13" s="132" t="s">
        <v>83</v>
      </c>
      <c r="C13" s="23">
        <v>255255.36</v>
      </c>
      <c r="D13" s="23">
        <v>255255.36</v>
      </c>
      <c r="E13" s="23">
        <v>255255.36</v>
      </c>
      <c r="F13" s="23"/>
      <c r="G13" s="23"/>
    </row>
    <row r="14" customHeight="1" spans="1:7">
      <c r="A14" s="131" t="s">
        <v>84</v>
      </c>
      <c r="B14" s="131" t="s">
        <v>85</v>
      </c>
      <c r="C14" s="23">
        <v>29168.56</v>
      </c>
      <c r="D14" s="23">
        <v>29168.56</v>
      </c>
      <c r="E14" s="23">
        <v>6275.56</v>
      </c>
      <c r="F14" s="23">
        <v>22893</v>
      </c>
      <c r="G14" s="23"/>
    </row>
    <row r="15" customHeight="1" spans="1:7">
      <c r="A15" s="132" t="s">
        <v>86</v>
      </c>
      <c r="B15" s="132" t="s">
        <v>85</v>
      </c>
      <c r="C15" s="23">
        <v>29168.56</v>
      </c>
      <c r="D15" s="23">
        <v>29168.56</v>
      </c>
      <c r="E15" s="23">
        <v>6275.56</v>
      </c>
      <c r="F15" s="23">
        <v>22893</v>
      </c>
      <c r="G15" s="23"/>
    </row>
    <row r="16" customHeight="1" spans="1:7">
      <c r="A16" s="127" t="s">
        <v>87</v>
      </c>
      <c r="B16" s="127" t="s">
        <v>88</v>
      </c>
      <c r="C16" s="23">
        <v>111549.74</v>
      </c>
      <c r="D16" s="23">
        <v>111549.74</v>
      </c>
      <c r="E16" s="23">
        <v>111549.74</v>
      </c>
      <c r="F16" s="23"/>
      <c r="G16" s="23"/>
    </row>
    <row r="17" customHeight="1" spans="1:7">
      <c r="A17" s="131" t="s">
        <v>89</v>
      </c>
      <c r="B17" s="131" t="s">
        <v>90</v>
      </c>
      <c r="C17" s="23">
        <v>111549.74</v>
      </c>
      <c r="D17" s="23">
        <v>111549.74</v>
      </c>
      <c r="E17" s="23">
        <v>111549.74</v>
      </c>
      <c r="F17" s="23"/>
      <c r="G17" s="23"/>
    </row>
    <row r="18" customHeight="1" spans="1:7">
      <c r="A18" s="132" t="s">
        <v>91</v>
      </c>
      <c r="B18" s="132" t="s">
        <v>92</v>
      </c>
      <c r="C18" s="23">
        <v>41293.46</v>
      </c>
      <c r="D18" s="23">
        <v>41293.46</v>
      </c>
      <c r="E18" s="23">
        <v>41293.46</v>
      </c>
      <c r="F18" s="23"/>
      <c r="G18" s="23"/>
    </row>
    <row r="19" customHeight="1" spans="1:7">
      <c r="A19" s="132" t="s">
        <v>93</v>
      </c>
      <c r="B19" s="132" t="s">
        <v>94</v>
      </c>
      <c r="C19" s="23">
        <v>63652.07</v>
      </c>
      <c r="D19" s="23">
        <v>63652.07</v>
      </c>
      <c r="E19" s="23">
        <v>63652.07</v>
      </c>
      <c r="F19" s="23"/>
      <c r="G19" s="23"/>
    </row>
    <row r="20" customHeight="1" spans="1:7">
      <c r="A20" s="132" t="s">
        <v>95</v>
      </c>
      <c r="B20" s="132" t="s">
        <v>96</v>
      </c>
      <c r="C20" s="23">
        <v>6604.21</v>
      </c>
      <c r="D20" s="23">
        <v>6604.21</v>
      </c>
      <c r="E20" s="23">
        <v>6604.21</v>
      </c>
      <c r="F20" s="23"/>
      <c r="G20" s="23"/>
    </row>
    <row r="21" customHeight="1" spans="1:7">
      <c r="A21" s="127" t="s">
        <v>97</v>
      </c>
      <c r="B21" s="127" t="s">
        <v>98</v>
      </c>
      <c r="C21" s="23">
        <v>191441.52</v>
      </c>
      <c r="D21" s="23">
        <v>191441.52</v>
      </c>
      <c r="E21" s="23">
        <v>191441.52</v>
      </c>
      <c r="F21" s="23"/>
      <c r="G21" s="23"/>
    </row>
    <row r="22" customHeight="1" spans="1:7">
      <c r="A22" s="131" t="s">
        <v>99</v>
      </c>
      <c r="B22" s="131" t="s">
        <v>100</v>
      </c>
      <c r="C22" s="23">
        <v>191441.52</v>
      </c>
      <c r="D22" s="23">
        <v>191441.52</v>
      </c>
      <c r="E22" s="23">
        <v>191441.52</v>
      </c>
      <c r="F22" s="23"/>
      <c r="G22" s="23"/>
    </row>
    <row r="23" customHeight="1" spans="1:7">
      <c r="A23" s="132" t="s">
        <v>101</v>
      </c>
      <c r="B23" s="132" t="s">
        <v>102</v>
      </c>
      <c r="C23" s="23">
        <v>191441.52</v>
      </c>
      <c r="D23" s="23">
        <v>191441.52</v>
      </c>
      <c r="E23" s="23">
        <v>191441.52</v>
      </c>
      <c r="F23" s="23"/>
      <c r="G23" s="23"/>
    </row>
    <row r="24" customHeight="1" spans="1:7">
      <c r="A24" s="166" t="s">
        <v>103</v>
      </c>
      <c r="B24" s="167"/>
      <c r="C24" s="23">
        <v>3941098.82</v>
      </c>
      <c r="D24" s="23">
        <v>2645536.82</v>
      </c>
      <c r="E24" s="23">
        <v>2480347.5</v>
      </c>
      <c r="F24" s="23">
        <v>165189.32</v>
      </c>
      <c r="G24" s="23">
        <v>1295562</v>
      </c>
    </row>
  </sheetData>
  <mergeCells count="7">
    <mergeCell ref="A3:G3"/>
    <mergeCell ref="A4:E4"/>
    <mergeCell ref="A5:B5"/>
    <mergeCell ref="D5:F5"/>
    <mergeCell ref="A24:B24"/>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G14"/>
  <sheetViews>
    <sheetView showZeros="0" workbookViewId="0">
      <pane ySplit="1" topLeftCell="A2" activePane="bottomLeft" state="frozen"/>
      <selection/>
      <selection pane="bottomLeft" activeCell="B8" sqref="B8:B9"/>
    </sheetView>
  </sheetViews>
  <sheetFormatPr defaultColWidth="9.14166666666667" defaultRowHeight="14.25" customHeight="1" outlineLevelCol="6"/>
  <cols>
    <col min="1" max="2" width="27.425" customWidth="1"/>
    <col min="3" max="7" width="31.175" customWidth="1"/>
  </cols>
  <sheetData>
    <row r="1" customHeight="1" spans="1:7">
      <c r="A1" s="1"/>
      <c r="B1" s="1"/>
      <c r="C1" s="1"/>
      <c r="D1" s="1"/>
      <c r="E1" s="1"/>
      <c r="F1" s="1"/>
      <c r="G1" s="1"/>
    </row>
    <row r="2" ht="12" customHeight="1" spans="1:7">
      <c r="A2" s="151"/>
      <c r="B2" s="151"/>
      <c r="C2" s="151"/>
      <c r="D2" s="73"/>
      <c r="G2" s="72" t="s">
        <v>136</v>
      </c>
    </row>
    <row r="3" ht="25.5" customHeight="1" spans="1:7">
      <c r="A3" s="152" t="s">
        <v>137</v>
      </c>
      <c r="B3" s="152"/>
      <c r="C3" s="152"/>
      <c r="D3" s="152"/>
      <c r="E3" s="152"/>
      <c r="F3" s="152"/>
      <c r="G3" s="152"/>
    </row>
    <row r="4" ht="24" customHeight="1" spans="1:7">
      <c r="A4" s="134" t="s">
        <v>2</v>
      </c>
      <c r="B4" s="134"/>
      <c r="C4" s="151"/>
      <c r="D4" s="73"/>
      <c r="G4" s="72" t="s">
        <v>138</v>
      </c>
    </row>
    <row r="5" ht="19.5" customHeight="1" spans="1:7">
      <c r="A5" s="10" t="s">
        <v>139</v>
      </c>
      <c r="B5" s="10" t="s">
        <v>140</v>
      </c>
      <c r="C5" s="16" t="s">
        <v>141</v>
      </c>
      <c r="D5" s="11" t="s">
        <v>142</v>
      </c>
      <c r="E5" s="12"/>
      <c r="F5" s="13"/>
      <c r="G5" s="16" t="s">
        <v>143</v>
      </c>
    </row>
    <row r="6" ht="19.5" customHeight="1" spans="1:7">
      <c r="A6" s="15"/>
      <c r="B6" s="18"/>
      <c r="C6" s="19"/>
      <c r="D6" s="75" t="s">
        <v>44</v>
      </c>
      <c r="E6" s="75" t="s">
        <v>144</v>
      </c>
      <c r="F6" s="75" t="s">
        <v>145</v>
      </c>
      <c r="G6" s="19"/>
    </row>
    <row r="7" ht="18.75" customHeight="1" spans="1:7">
      <c r="A7" s="18"/>
      <c r="B7" s="153">
        <v>1</v>
      </c>
      <c r="C7" s="153">
        <v>2</v>
      </c>
      <c r="D7" s="154">
        <v>3</v>
      </c>
      <c r="E7" s="153">
        <v>4</v>
      </c>
      <c r="F7" s="153">
        <v>5</v>
      </c>
      <c r="G7" s="153">
        <v>6</v>
      </c>
    </row>
    <row r="8" ht="18.75" customHeight="1" spans="1:7">
      <c r="A8" s="18" t="s">
        <v>42</v>
      </c>
      <c r="B8" s="155">
        <v>8800</v>
      </c>
      <c r="C8" s="153"/>
      <c r="D8" s="154"/>
      <c r="E8" s="153"/>
      <c r="F8" s="153"/>
      <c r="G8" s="155">
        <v>8800</v>
      </c>
    </row>
    <row r="9" ht="18.75" customHeight="1" spans="1:7">
      <c r="A9" s="18" t="s">
        <v>146</v>
      </c>
      <c r="B9" s="155">
        <v>8800</v>
      </c>
      <c r="C9" s="153"/>
      <c r="D9" s="154"/>
      <c r="E9" s="153"/>
      <c r="F9" s="153"/>
      <c r="G9" s="155">
        <v>8800</v>
      </c>
    </row>
    <row r="10" ht="18.75" customHeight="1" spans="1:7">
      <c r="A10" s="18" t="s">
        <v>147</v>
      </c>
      <c r="B10" s="156"/>
      <c r="C10" s="153"/>
      <c r="D10" s="154"/>
      <c r="E10" s="153"/>
      <c r="F10" s="153"/>
      <c r="G10" s="156"/>
    </row>
    <row r="11" ht="18.75" customHeight="1" spans="1:7">
      <c r="A11" s="18" t="s">
        <v>148</v>
      </c>
      <c r="B11" s="153"/>
      <c r="C11" s="153"/>
      <c r="D11" s="154"/>
      <c r="E11" s="153"/>
      <c r="F11" s="153"/>
      <c r="G11" s="153"/>
    </row>
    <row r="12" ht="18.75" customHeight="1" spans="1:7">
      <c r="A12" s="18" t="s">
        <v>149</v>
      </c>
      <c r="B12" s="153"/>
      <c r="C12" s="153"/>
      <c r="D12" s="154"/>
      <c r="E12" s="153"/>
      <c r="F12" s="153"/>
      <c r="G12" s="153"/>
    </row>
    <row r="14" customHeight="1" spans="4:4">
      <c r="D14" s="79"/>
    </row>
  </sheetData>
  <mergeCells count="7">
    <mergeCell ref="A3:G3"/>
    <mergeCell ref="A4:E4"/>
    <mergeCell ref="D5:F5"/>
    <mergeCell ref="A5:A7"/>
    <mergeCell ref="B5:B6"/>
    <mergeCell ref="C5:C6"/>
    <mergeCell ref="G5:G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7"/>
  <sheetViews>
    <sheetView showZeros="0" topLeftCell="C1" workbookViewId="0">
      <pane ySplit="1" topLeftCell="A2" activePane="bottomLeft" state="frozen"/>
      <selection/>
      <selection pane="bottomLeft" activeCell="A11" sqref="A11:A36"/>
    </sheetView>
  </sheetViews>
  <sheetFormatPr defaultColWidth="9.14166666666667" defaultRowHeight="14.25" customHeight="1"/>
  <cols>
    <col min="1" max="1" width="38.625" customWidth="1"/>
    <col min="2" max="3" width="23.8583333333333" customWidth="1"/>
    <col min="4" max="4" width="14.6" customWidth="1"/>
    <col min="5" max="5" width="18.4583333333333"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43"/>
      <c r="W2" s="68" t="s">
        <v>150</v>
      </c>
    </row>
    <row r="3" ht="27.75" customHeight="1" spans="1:23">
      <c r="A3" s="28" t="s">
        <v>151</v>
      </c>
      <c r="B3" s="28"/>
      <c r="C3" s="28"/>
      <c r="D3" s="28"/>
      <c r="E3" s="28"/>
      <c r="F3" s="28"/>
      <c r="G3" s="28"/>
      <c r="H3" s="28"/>
      <c r="I3" s="28"/>
      <c r="J3" s="28"/>
      <c r="K3" s="28"/>
      <c r="L3" s="28"/>
      <c r="M3" s="28"/>
      <c r="N3" s="28"/>
      <c r="O3" s="28"/>
      <c r="P3" s="28"/>
      <c r="Q3" s="28"/>
      <c r="R3" s="28"/>
      <c r="S3" s="28"/>
      <c r="T3" s="28"/>
      <c r="U3" s="28"/>
      <c r="V3" s="28"/>
      <c r="W3" s="28"/>
    </row>
    <row r="4" ht="13.5" customHeight="1" spans="1:23">
      <c r="A4" s="5" t="str">
        <f>"单位名称："&amp;"双江拉祜族佤族布朗族傣族自治县政务服务管理局"</f>
        <v>单位名称：双江拉祜族佤族布朗族傣族自治县政务服务管理局</v>
      </c>
      <c r="B4" s="144"/>
      <c r="C4" s="144"/>
      <c r="D4" s="144"/>
      <c r="E4" s="144"/>
      <c r="F4" s="144"/>
      <c r="G4" s="144"/>
      <c r="H4" s="7"/>
      <c r="I4" s="7"/>
      <c r="J4" s="7"/>
      <c r="K4" s="7"/>
      <c r="L4" s="7"/>
      <c r="M4" s="7"/>
      <c r="N4" s="7"/>
      <c r="O4" s="7"/>
      <c r="P4" s="7"/>
      <c r="Q4" s="7"/>
      <c r="U4" s="143"/>
      <c r="W4" s="122" t="s">
        <v>138</v>
      </c>
    </row>
    <row r="5" ht="21.75" customHeight="1" spans="1:23">
      <c r="A5" s="9" t="s">
        <v>152</v>
      </c>
      <c r="B5" s="9" t="s">
        <v>153</v>
      </c>
      <c r="C5" s="9" t="s">
        <v>154</v>
      </c>
      <c r="D5" s="10" t="s">
        <v>155</v>
      </c>
      <c r="E5" s="10" t="s">
        <v>156</v>
      </c>
      <c r="F5" s="10" t="s">
        <v>157</v>
      </c>
      <c r="G5" s="10" t="s">
        <v>158</v>
      </c>
      <c r="H5" s="75" t="s">
        <v>159</v>
      </c>
      <c r="I5" s="75"/>
      <c r="J5" s="75"/>
      <c r="K5" s="75"/>
      <c r="L5" s="141"/>
      <c r="M5" s="141"/>
      <c r="N5" s="141"/>
      <c r="O5" s="141"/>
      <c r="P5" s="141"/>
      <c r="Q5" s="59"/>
      <c r="R5" s="75"/>
      <c r="S5" s="75"/>
      <c r="T5" s="75"/>
      <c r="U5" s="75"/>
      <c r="V5" s="75"/>
      <c r="W5" s="75"/>
    </row>
    <row r="6" ht="21.75" customHeight="1" spans="1:23">
      <c r="A6" s="14"/>
      <c r="B6" s="14"/>
      <c r="C6" s="14"/>
      <c r="D6" s="15"/>
      <c r="E6" s="15"/>
      <c r="F6" s="15"/>
      <c r="G6" s="15"/>
      <c r="H6" s="75" t="s">
        <v>42</v>
      </c>
      <c r="I6" s="59" t="s">
        <v>45</v>
      </c>
      <c r="J6" s="59"/>
      <c r="K6" s="59"/>
      <c r="L6" s="141"/>
      <c r="M6" s="141"/>
      <c r="N6" s="141" t="s">
        <v>160</v>
      </c>
      <c r="O6" s="141"/>
      <c r="P6" s="141"/>
      <c r="Q6" s="59" t="s">
        <v>48</v>
      </c>
      <c r="R6" s="75" t="s">
        <v>64</v>
      </c>
      <c r="S6" s="59"/>
      <c r="T6" s="59"/>
      <c r="U6" s="59"/>
      <c r="V6" s="59"/>
      <c r="W6" s="59"/>
    </row>
    <row r="7" ht="15" customHeight="1" spans="1:23">
      <c r="A7" s="17"/>
      <c r="B7" s="17"/>
      <c r="C7" s="17"/>
      <c r="D7" s="18"/>
      <c r="E7" s="18"/>
      <c r="F7" s="18"/>
      <c r="G7" s="18"/>
      <c r="H7" s="75"/>
      <c r="I7" s="59" t="s">
        <v>161</v>
      </c>
      <c r="J7" s="59" t="s">
        <v>162</v>
      </c>
      <c r="K7" s="59" t="s">
        <v>163</v>
      </c>
      <c r="L7" s="150" t="s">
        <v>164</v>
      </c>
      <c r="M7" s="150" t="s">
        <v>165</v>
      </c>
      <c r="N7" s="150" t="s">
        <v>45</v>
      </c>
      <c r="O7" s="150" t="s">
        <v>46</v>
      </c>
      <c r="P7" s="150" t="s">
        <v>47</v>
      </c>
      <c r="Q7" s="59"/>
      <c r="R7" s="59" t="s">
        <v>44</v>
      </c>
      <c r="S7" s="59" t="s">
        <v>55</v>
      </c>
      <c r="T7" s="59" t="s">
        <v>166</v>
      </c>
      <c r="U7" s="59" t="s">
        <v>51</v>
      </c>
      <c r="V7" s="59" t="s">
        <v>52</v>
      </c>
      <c r="W7" s="59" t="s">
        <v>53</v>
      </c>
    </row>
    <row r="8" ht="27.75" customHeight="1" spans="1:23">
      <c r="A8" s="17"/>
      <c r="B8" s="17"/>
      <c r="C8" s="17"/>
      <c r="D8" s="18"/>
      <c r="E8" s="18"/>
      <c r="F8" s="18"/>
      <c r="G8" s="18"/>
      <c r="H8" s="75"/>
      <c r="I8" s="59"/>
      <c r="J8" s="59"/>
      <c r="K8" s="59"/>
      <c r="L8" s="150"/>
      <c r="M8" s="150"/>
      <c r="N8" s="150"/>
      <c r="O8" s="150"/>
      <c r="P8" s="150"/>
      <c r="Q8" s="59"/>
      <c r="R8" s="59"/>
      <c r="S8" s="59"/>
      <c r="T8" s="59"/>
      <c r="U8" s="59"/>
      <c r="V8" s="59"/>
      <c r="W8" s="59"/>
    </row>
    <row r="9" ht="15" customHeight="1" spans="1:23">
      <c r="A9" s="145">
        <v>1</v>
      </c>
      <c r="B9" s="145">
        <v>2</v>
      </c>
      <c r="C9" s="145">
        <v>3</v>
      </c>
      <c r="D9" s="145">
        <v>4</v>
      </c>
      <c r="E9" s="145">
        <v>5</v>
      </c>
      <c r="F9" s="145">
        <v>6</v>
      </c>
      <c r="G9" s="145">
        <v>7</v>
      </c>
      <c r="H9" s="145">
        <v>8</v>
      </c>
      <c r="I9" s="145">
        <v>9</v>
      </c>
      <c r="J9" s="145">
        <v>10</v>
      </c>
      <c r="K9" s="145">
        <v>11</v>
      </c>
      <c r="L9" s="145">
        <v>12</v>
      </c>
      <c r="M9" s="145">
        <v>13</v>
      </c>
      <c r="N9" s="145">
        <v>14</v>
      </c>
      <c r="O9" s="145">
        <v>15</v>
      </c>
      <c r="P9" s="145">
        <v>16</v>
      </c>
      <c r="Q9" s="145">
        <v>17</v>
      </c>
      <c r="R9" s="145">
        <v>18</v>
      </c>
      <c r="S9" s="145">
        <v>19</v>
      </c>
      <c r="T9" s="145">
        <v>20</v>
      </c>
      <c r="U9" s="145">
        <v>21</v>
      </c>
      <c r="V9" s="145">
        <v>22</v>
      </c>
      <c r="W9" s="145">
        <v>23</v>
      </c>
    </row>
    <row r="10" ht="18.75" customHeight="1" spans="1:23">
      <c r="A10" s="146" t="s">
        <v>57</v>
      </c>
      <c r="B10" s="146"/>
      <c r="C10" s="146"/>
      <c r="D10" s="146"/>
      <c r="E10" s="146"/>
      <c r="F10" s="146"/>
      <c r="G10" s="146"/>
      <c r="H10" s="23">
        <v>2645536.82</v>
      </c>
      <c r="I10" s="23">
        <v>2645536.82</v>
      </c>
      <c r="J10" s="23"/>
      <c r="K10" s="23"/>
      <c r="L10" s="23">
        <v>2645536.82</v>
      </c>
      <c r="M10" s="23"/>
      <c r="N10" s="23"/>
      <c r="O10" s="23"/>
      <c r="P10" s="23"/>
      <c r="Q10" s="23"/>
      <c r="R10" s="23"/>
      <c r="S10" s="23"/>
      <c r="T10" s="23"/>
      <c r="U10" s="23"/>
      <c r="V10" s="23"/>
      <c r="W10" s="23"/>
    </row>
    <row r="11" ht="31.4" customHeight="1" spans="1:23">
      <c r="A11" s="147" t="s">
        <v>57</v>
      </c>
      <c r="B11" s="21"/>
      <c r="C11" s="21"/>
      <c r="D11" s="21"/>
      <c r="E11" s="21"/>
      <c r="F11" s="21"/>
      <c r="G11" s="21"/>
      <c r="H11" s="23">
        <v>2645536.82</v>
      </c>
      <c r="I11" s="23">
        <v>2645536.82</v>
      </c>
      <c r="J11" s="23"/>
      <c r="K11" s="23"/>
      <c r="L11" s="23">
        <v>2645536.82</v>
      </c>
      <c r="M11" s="23"/>
      <c r="N11" s="23"/>
      <c r="O11" s="23"/>
      <c r="P11" s="23"/>
      <c r="Q11" s="23"/>
      <c r="R11" s="23"/>
      <c r="S11" s="23"/>
      <c r="T11" s="23"/>
      <c r="U11" s="23"/>
      <c r="V11" s="23"/>
      <c r="W11" s="23"/>
    </row>
    <row r="12" ht="18.75" customHeight="1" spans="1:23">
      <c r="A12" s="147" t="s">
        <v>57</v>
      </c>
      <c r="B12" s="21" t="s">
        <v>167</v>
      </c>
      <c r="C12" s="21" t="s">
        <v>168</v>
      </c>
      <c r="D12" s="21" t="s">
        <v>76</v>
      </c>
      <c r="E12" s="21" t="s">
        <v>77</v>
      </c>
      <c r="F12" s="21" t="s">
        <v>169</v>
      </c>
      <c r="G12" s="21" t="s">
        <v>170</v>
      </c>
      <c r="H12" s="23">
        <v>263592</v>
      </c>
      <c r="I12" s="23">
        <v>263592</v>
      </c>
      <c r="J12" s="23"/>
      <c r="K12" s="23"/>
      <c r="L12" s="23">
        <v>263592</v>
      </c>
      <c r="M12" s="23"/>
      <c r="N12" s="23"/>
      <c r="O12" s="23"/>
      <c r="P12" s="23"/>
      <c r="Q12" s="23"/>
      <c r="R12" s="23"/>
      <c r="S12" s="23"/>
      <c r="T12" s="23"/>
      <c r="U12" s="23"/>
      <c r="V12" s="23"/>
      <c r="W12" s="23"/>
    </row>
    <row r="13" customHeight="1" spans="1:23">
      <c r="A13" s="147" t="s">
        <v>57</v>
      </c>
      <c r="B13" s="21" t="s">
        <v>171</v>
      </c>
      <c r="C13" s="21" t="s">
        <v>172</v>
      </c>
      <c r="D13" s="21" t="s">
        <v>76</v>
      </c>
      <c r="E13" s="21" t="s">
        <v>77</v>
      </c>
      <c r="F13" s="21" t="s">
        <v>169</v>
      </c>
      <c r="G13" s="21" t="s">
        <v>170</v>
      </c>
      <c r="H13" s="23">
        <v>409224</v>
      </c>
      <c r="I13" s="23">
        <v>409224</v>
      </c>
      <c r="J13" s="23"/>
      <c r="K13" s="23"/>
      <c r="L13" s="23">
        <v>409224</v>
      </c>
      <c r="M13" s="23"/>
      <c r="N13" s="23"/>
      <c r="O13" s="23"/>
      <c r="P13" s="23"/>
      <c r="Q13" s="23"/>
      <c r="R13" s="23"/>
      <c r="S13" s="23"/>
      <c r="T13" s="23"/>
      <c r="U13" s="23"/>
      <c r="V13" s="23"/>
      <c r="W13" s="23"/>
    </row>
    <row r="14" customHeight="1" spans="1:23">
      <c r="A14" s="147" t="s">
        <v>57</v>
      </c>
      <c r="B14" s="21" t="s">
        <v>167</v>
      </c>
      <c r="C14" s="21" t="s">
        <v>168</v>
      </c>
      <c r="D14" s="21" t="s">
        <v>76</v>
      </c>
      <c r="E14" s="21" t="s">
        <v>77</v>
      </c>
      <c r="F14" s="21" t="s">
        <v>173</v>
      </c>
      <c r="G14" s="21" t="s">
        <v>174</v>
      </c>
      <c r="H14" s="23">
        <v>366840</v>
      </c>
      <c r="I14" s="23">
        <v>366840</v>
      </c>
      <c r="J14" s="23"/>
      <c r="K14" s="23"/>
      <c r="L14" s="23">
        <v>366840</v>
      </c>
      <c r="M14" s="23"/>
      <c r="N14" s="23"/>
      <c r="O14" s="23"/>
      <c r="P14" s="23"/>
      <c r="Q14" s="23"/>
      <c r="R14" s="23"/>
      <c r="S14" s="23"/>
      <c r="T14" s="23"/>
      <c r="U14" s="23"/>
      <c r="V14" s="23"/>
      <c r="W14" s="23"/>
    </row>
    <row r="15" customHeight="1" spans="1:23">
      <c r="A15" s="147" t="s">
        <v>57</v>
      </c>
      <c r="B15" s="21" t="s">
        <v>171</v>
      </c>
      <c r="C15" s="21" t="s">
        <v>172</v>
      </c>
      <c r="D15" s="21" t="s">
        <v>76</v>
      </c>
      <c r="E15" s="21" t="s">
        <v>77</v>
      </c>
      <c r="F15" s="21" t="s">
        <v>173</v>
      </c>
      <c r="G15" s="21" t="s">
        <v>174</v>
      </c>
      <c r="H15" s="23">
        <v>79680</v>
      </c>
      <c r="I15" s="23">
        <v>79680</v>
      </c>
      <c r="J15" s="23"/>
      <c r="K15" s="23"/>
      <c r="L15" s="23">
        <v>79680</v>
      </c>
      <c r="M15" s="23"/>
      <c r="N15" s="23"/>
      <c r="O15" s="23"/>
      <c r="P15" s="23"/>
      <c r="Q15" s="23"/>
      <c r="R15" s="23"/>
      <c r="S15" s="23"/>
      <c r="T15" s="23"/>
      <c r="U15" s="23"/>
      <c r="V15" s="23"/>
      <c r="W15" s="23"/>
    </row>
    <row r="16" customHeight="1" spans="1:23">
      <c r="A16" s="147" t="s">
        <v>57</v>
      </c>
      <c r="B16" s="21" t="s">
        <v>175</v>
      </c>
      <c r="C16" s="21" t="s">
        <v>176</v>
      </c>
      <c r="D16" s="21" t="s">
        <v>76</v>
      </c>
      <c r="E16" s="21" t="s">
        <v>77</v>
      </c>
      <c r="F16" s="21" t="s">
        <v>177</v>
      </c>
      <c r="G16" s="21" t="s">
        <v>178</v>
      </c>
      <c r="H16" s="23">
        <v>117240</v>
      </c>
      <c r="I16" s="23">
        <v>117240</v>
      </c>
      <c r="J16" s="23"/>
      <c r="K16" s="23"/>
      <c r="L16" s="23">
        <v>117240</v>
      </c>
      <c r="M16" s="23"/>
      <c r="N16" s="23"/>
      <c r="O16" s="23"/>
      <c r="P16" s="23"/>
      <c r="Q16" s="23"/>
      <c r="R16" s="23"/>
      <c r="S16" s="23"/>
      <c r="T16" s="23"/>
      <c r="U16" s="23"/>
      <c r="V16" s="23"/>
      <c r="W16" s="23"/>
    </row>
    <row r="17" customHeight="1" spans="1:23">
      <c r="A17" s="147" t="s">
        <v>57</v>
      </c>
      <c r="B17" s="21" t="s">
        <v>167</v>
      </c>
      <c r="C17" s="21" t="s">
        <v>168</v>
      </c>
      <c r="D17" s="21" t="s">
        <v>76</v>
      </c>
      <c r="E17" s="21" t="s">
        <v>77</v>
      </c>
      <c r="F17" s="21" t="s">
        <v>177</v>
      </c>
      <c r="G17" s="21" t="s">
        <v>178</v>
      </c>
      <c r="H17" s="23">
        <v>21966</v>
      </c>
      <c r="I17" s="23">
        <v>21966</v>
      </c>
      <c r="J17" s="23"/>
      <c r="K17" s="23"/>
      <c r="L17" s="23">
        <v>21966</v>
      </c>
      <c r="M17" s="23"/>
      <c r="N17" s="23"/>
      <c r="O17" s="23"/>
      <c r="P17" s="23"/>
      <c r="Q17" s="23"/>
      <c r="R17" s="23"/>
      <c r="S17" s="23"/>
      <c r="T17" s="23"/>
      <c r="U17" s="23"/>
      <c r="V17" s="23"/>
      <c r="W17" s="23"/>
    </row>
    <row r="18" customHeight="1" spans="1:23">
      <c r="A18" s="147" t="s">
        <v>57</v>
      </c>
      <c r="B18" s="21" t="s">
        <v>171</v>
      </c>
      <c r="C18" s="21" t="s">
        <v>172</v>
      </c>
      <c r="D18" s="21" t="s">
        <v>76</v>
      </c>
      <c r="E18" s="21" t="s">
        <v>77</v>
      </c>
      <c r="F18" s="21" t="s">
        <v>179</v>
      </c>
      <c r="G18" s="21" t="s">
        <v>180</v>
      </c>
      <c r="H18" s="23">
        <v>280044</v>
      </c>
      <c r="I18" s="23">
        <v>280044</v>
      </c>
      <c r="J18" s="23"/>
      <c r="K18" s="23"/>
      <c r="L18" s="23">
        <v>280044</v>
      </c>
      <c r="M18" s="23"/>
      <c r="N18" s="23"/>
      <c r="O18" s="23"/>
      <c r="P18" s="23"/>
      <c r="Q18" s="23"/>
      <c r="R18" s="23"/>
      <c r="S18" s="23"/>
      <c r="T18" s="23"/>
      <c r="U18" s="23"/>
      <c r="V18" s="23"/>
      <c r="W18" s="23"/>
    </row>
    <row r="19" customHeight="1" spans="1:23">
      <c r="A19" s="147" t="s">
        <v>57</v>
      </c>
      <c r="B19" s="21" t="s">
        <v>171</v>
      </c>
      <c r="C19" s="21" t="s">
        <v>172</v>
      </c>
      <c r="D19" s="21" t="s">
        <v>76</v>
      </c>
      <c r="E19" s="21" t="s">
        <v>77</v>
      </c>
      <c r="F19" s="21" t="s">
        <v>179</v>
      </c>
      <c r="G19" s="21" t="s">
        <v>180</v>
      </c>
      <c r="H19" s="23">
        <v>127560</v>
      </c>
      <c r="I19" s="23">
        <v>127560</v>
      </c>
      <c r="J19" s="23"/>
      <c r="K19" s="23"/>
      <c r="L19" s="23">
        <v>127560</v>
      </c>
      <c r="M19" s="23"/>
      <c r="N19" s="23"/>
      <c r="O19" s="23"/>
      <c r="P19" s="23"/>
      <c r="Q19" s="23"/>
      <c r="R19" s="23"/>
      <c r="S19" s="23"/>
      <c r="T19" s="23"/>
      <c r="U19" s="23"/>
      <c r="V19" s="23"/>
      <c r="W19" s="23"/>
    </row>
    <row r="20" customHeight="1" spans="1:23">
      <c r="A20" s="147" t="s">
        <v>57</v>
      </c>
      <c r="B20" s="21" t="s">
        <v>181</v>
      </c>
      <c r="C20" s="21" t="s">
        <v>182</v>
      </c>
      <c r="D20" s="21" t="s">
        <v>76</v>
      </c>
      <c r="E20" s="21" t="s">
        <v>77</v>
      </c>
      <c r="F20" s="21" t="s">
        <v>179</v>
      </c>
      <c r="G20" s="21" t="s">
        <v>180</v>
      </c>
      <c r="H20" s="23">
        <v>180000</v>
      </c>
      <c r="I20" s="23">
        <v>180000</v>
      </c>
      <c r="J20" s="23"/>
      <c r="K20" s="23"/>
      <c r="L20" s="23">
        <v>180000</v>
      </c>
      <c r="M20" s="23"/>
      <c r="N20" s="23"/>
      <c r="O20" s="23"/>
      <c r="P20" s="23"/>
      <c r="Q20" s="23"/>
      <c r="R20" s="23"/>
      <c r="S20" s="23"/>
      <c r="T20" s="23"/>
      <c r="U20" s="23"/>
      <c r="V20" s="23"/>
      <c r="W20" s="23"/>
    </row>
    <row r="21" customHeight="1" spans="1:23">
      <c r="A21" s="147" t="s">
        <v>57</v>
      </c>
      <c r="B21" s="21" t="s">
        <v>183</v>
      </c>
      <c r="C21" s="21" t="s">
        <v>184</v>
      </c>
      <c r="D21" s="21" t="s">
        <v>82</v>
      </c>
      <c r="E21" s="21" t="s">
        <v>83</v>
      </c>
      <c r="F21" s="21" t="s">
        <v>185</v>
      </c>
      <c r="G21" s="21" t="s">
        <v>186</v>
      </c>
      <c r="H21" s="23">
        <v>255255.36</v>
      </c>
      <c r="I21" s="23">
        <v>255255.36</v>
      </c>
      <c r="J21" s="23"/>
      <c r="K21" s="23"/>
      <c r="L21" s="23">
        <v>255255.36</v>
      </c>
      <c r="M21" s="23"/>
      <c r="N21" s="23"/>
      <c r="O21" s="23"/>
      <c r="P21" s="23"/>
      <c r="Q21" s="23"/>
      <c r="R21" s="23"/>
      <c r="S21" s="23"/>
      <c r="T21" s="23"/>
      <c r="U21" s="23"/>
      <c r="V21" s="23"/>
      <c r="W21" s="23"/>
    </row>
    <row r="22" customHeight="1" spans="1:23">
      <c r="A22" s="147" t="s">
        <v>57</v>
      </c>
      <c r="B22" s="21" t="s">
        <v>183</v>
      </c>
      <c r="C22" s="21" t="s">
        <v>184</v>
      </c>
      <c r="D22" s="21" t="s">
        <v>187</v>
      </c>
      <c r="E22" s="21" t="s">
        <v>188</v>
      </c>
      <c r="F22" s="21" t="s">
        <v>189</v>
      </c>
      <c r="G22" s="21" t="s">
        <v>190</v>
      </c>
      <c r="H22" s="23"/>
      <c r="I22" s="23"/>
      <c r="J22" s="23"/>
      <c r="K22" s="23"/>
      <c r="L22" s="23"/>
      <c r="M22" s="23"/>
      <c r="N22" s="23"/>
      <c r="O22" s="23"/>
      <c r="P22" s="23"/>
      <c r="Q22" s="23"/>
      <c r="R22" s="23"/>
      <c r="S22" s="23"/>
      <c r="T22" s="23"/>
      <c r="U22" s="23"/>
      <c r="V22" s="23"/>
      <c r="W22" s="23"/>
    </row>
    <row r="23" customHeight="1" spans="1:23">
      <c r="A23" s="147" t="s">
        <v>57</v>
      </c>
      <c r="B23" s="21" t="s">
        <v>183</v>
      </c>
      <c r="C23" s="21" t="s">
        <v>184</v>
      </c>
      <c r="D23" s="21" t="s">
        <v>93</v>
      </c>
      <c r="E23" s="21" t="s">
        <v>94</v>
      </c>
      <c r="F23" s="21" t="s">
        <v>191</v>
      </c>
      <c r="G23" s="21" t="s">
        <v>192</v>
      </c>
      <c r="H23" s="23">
        <v>63652.07</v>
      </c>
      <c r="I23" s="23">
        <v>63652.07</v>
      </c>
      <c r="J23" s="23"/>
      <c r="K23" s="23"/>
      <c r="L23" s="23">
        <v>63652.07</v>
      </c>
      <c r="M23" s="23"/>
      <c r="N23" s="23"/>
      <c r="O23" s="23"/>
      <c r="P23" s="23"/>
      <c r="Q23" s="23"/>
      <c r="R23" s="23"/>
      <c r="S23" s="23"/>
      <c r="T23" s="23"/>
      <c r="U23" s="23"/>
      <c r="V23" s="23"/>
      <c r="W23" s="23"/>
    </row>
    <row r="24" customHeight="1" spans="1:23">
      <c r="A24" s="147" t="s">
        <v>57</v>
      </c>
      <c r="B24" s="21" t="s">
        <v>183</v>
      </c>
      <c r="C24" s="21" t="s">
        <v>184</v>
      </c>
      <c r="D24" s="21" t="s">
        <v>91</v>
      </c>
      <c r="E24" s="21" t="s">
        <v>92</v>
      </c>
      <c r="F24" s="21" t="s">
        <v>191</v>
      </c>
      <c r="G24" s="21" t="s">
        <v>192</v>
      </c>
      <c r="H24" s="23">
        <v>41293.46</v>
      </c>
      <c r="I24" s="23">
        <v>41293.46</v>
      </c>
      <c r="J24" s="23"/>
      <c r="K24" s="23"/>
      <c r="L24" s="23">
        <v>41293.46</v>
      </c>
      <c r="M24" s="23"/>
      <c r="N24" s="23"/>
      <c r="O24" s="23"/>
      <c r="P24" s="23"/>
      <c r="Q24" s="23"/>
      <c r="R24" s="23"/>
      <c r="S24" s="23"/>
      <c r="T24" s="23"/>
      <c r="U24" s="23"/>
      <c r="V24" s="23"/>
      <c r="W24" s="23"/>
    </row>
    <row r="25" customHeight="1" spans="1:23">
      <c r="A25" s="147" t="s">
        <v>57</v>
      </c>
      <c r="B25" s="21" t="s">
        <v>183</v>
      </c>
      <c r="C25" s="21" t="s">
        <v>184</v>
      </c>
      <c r="D25" s="21" t="s">
        <v>193</v>
      </c>
      <c r="E25" s="21" t="s">
        <v>194</v>
      </c>
      <c r="F25" s="21" t="s">
        <v>195</v>
      </c>
      <c r="G25" s="21" t="s">
        <v>196</v>
      </c>
      <c r="H25" s="23"/>
      <c r="I25" s="23"/>
      <c r="J25" s="23"/>
      <c r="K25" s="23"/>
      <c r="L25" s="23"/>
      <c r="M25" s="23"/>
      <c r="N25" s="23"/>
      <c r="O25" s="23"/>
      <c r="P25" s="23"/>
      <c r="Q25" s="23"/>
      <c r="R25" s="23"/>
      <c r="S25" s="23"/>
      <c r="T25" s="23"/>
      <c r="U25" s="23"/>
      <c r="V25" s="23"/>
      <c r="W25" s="23"/>
    </row>
    <row r="26" customHeight="1" spans="1:23">
      <c r="A26" s="147" t="s">
        <v>57</v>
      </c>
      <c r="B26" s="21" t="s">
        <v>183</v>
      </c>
      <c r="C26" s="21" t="s">
        <v>184</v>
      </c>
      <c r="D26" s="21" t="s">
        <v>86</v>
      </c>
      <c r="E26" s="21" t="s">
        <v>85</v>
      </c>
      <c r="F26" s="21" t="s">
        <v>197</v>
      </c>
      <c r="G26" s="21" t="s">
        <v>198</v>
      </c>
      <c r="H26" s="23">
        <v>6275.56</v>
      </c>
      <c r="I26" s="23">
        <v>6275.56</v>
      </c>
      <c r="J26" s="23"/>
      <c r="K26" s="23"/>
      <c r="L26" s="23">
        <v>6275.56</v>
      </c>
      <c r="M26" s="23"/>
      <c r="N26" s="23"/>
      <c r="O26" s="23"/>
      <c r="P26" s="23"/>
      <c r="Q26" s="23"/>
      <c r="R26" s="23"/>
      <c r="S26" s="23"/>
      <c r="T26" s="23"/>
      <c r="U26" s="23"/>
      <c r="V26" s="23"/>
      <c r="W26" s="23"/>
    </row>
    <row r="27" customHeight="1" spans="1:23">
      <c r="A27" s="147" t="s">
        <v>57</v>
      </c>
      <c r="B27" s="21" t="s">
        <v>183</v>
      </c>
      <c r="C27" s="21" t="s">
        <v>184</v>
      </c>
      <c r="D27" s="21" t="s">
        <v>95</v>
      </c>
      <c r="E27" s="21" t="s">
        <v>96</v>
      </c>
      <c r="F27" s="21" t="s">
        <v>197</v>
      </c>
      <c r="G27" s="21" t="s">
        <v>198</v>
      </c>
      <c r="H27" s="23">
        <v>3648</v>
      </c>
      <c r="I27" s="23">
        <v>3648</v>
      </c>
      <c r="J27" s="23"/>
      <c r="K27" s="23"/>
      <c r="L27" s="23">
        <v>3648</v>
      </c>
      <c r="M27" s="23"/>
      <c r="N27" s="23"/>
      <c r="O27" s="23"/>
      <c r="P27" s="23"/>
      <c r="Q27" s="23"/>
      <c r="R27" s="23"/>
      <c r="S27" s="23"/>
      <c r="T27" s="23"/>
      <c r="U27" s="23"/>
      <c r="V27" s="23"/>
      <c r="W27" s="23"/>
    </row>
    <row r="28" customHeight="1" spans="1:23">
      <c r="A28" s="147" t="s">
        <v>57</v>
      </c>
      <c r="B28" s="21" t="s">
        <v>183</v>
      </c>
      <c r="C28" s="21" t="s">
        <v>184</v>
      </c>
      <c r="D28" s="21" t="s">
        <v>95</v>
      </c>
      <c r="E28" s="21" t="s">
        <v>96</v>
      </c>
      <c r="F28" s="21" t="s">
        <v>197</v>
      </c>
      <c r="G28" s="21" t="s">
        <v>198</v>
      </c>
      <c r="H28" s="23">
        <v>2956.21</v>
      </c>
      <c r="I28" s="23">
        <v>2956.21</v>
      </c>
      <c r="J28" s="23"/>
      <c r="K28" s="23"/>
      <c r="L28" s="23">
        <v>2956.21</v>
      </c>
      <c r="M28" s="23"/>
      <c r="N28" s="23"/>
      <c r="O28" s="23"/>
      <c r="P28" s="23"/>
      <c r="Q28" s="23"/>
      <c r="R28" s="23"/>
      <c r="S28" s="23"/>
      <c r="T28" s="23"/>
      <c r="U28" s="23"/>
      <c r="V28" s="23"/>
      <c r="W28" s="23"/>
    </row>
    <row r="29" customHeight="1" spans="1:23">
      <c r="A29" s="147" t="s">
        <v>57</v>
      </c>
      <c r="B29" s="21" t="s">
        <v>199</v>
      </c>
      <c r="C29" s="21" t="s">
        <v>102</v>
      </c>
      <c r="D29" s="21" t="s">
        <v>101</v>
      </c>
      <c r="E29" s="21" t="s">
        <v>102</v>
      </c>
      <c r="F29" s="21" t="s">
        <v>200</v>
      </c>
      <c r="G29" s="21" t="s">
        <v>102</v>
      </c>
      <c r="H29" s="23">
        <v>191441.52</v>
      </c>
      <c r="I29" s="23">
        <v>191441.52</v>
      </c>
      <c r="J29" s="23"/>
      <c r="K29" s="23"/>
      <c r="L29" s="23">
        <v>191441.52</v>
      </c>
      <c r="M29" s="23"/>
      <c r="N29" s="23"/>
      <c r="O29" s="23"/>
      <c r="P29" s="23"/>
      <c r="Q29" s="23"/>
      <c r="R29" s="23"/>
      <c r="S29" s="23"/>
      <c r="T29" s="23"/>
      <c r="U29" s="23"/>
      <c r="V29" s="23"/>
      <c r="W29" s="23"/>
    </row>
    <row r="30" customHeight="1" spans="1:23">
      <c r="A30" s="147" t="s">
        <v>57</v>
      </c>
      <c r="B30" s="21" t="s">
        <v>201</v>
      </c>
      <c r="C30" s="21" t="s">
        <v>202</v>
      </c>
      <c r="D30" s="21" t="s">
        <v>76</v>
      </c>
      <c r="E30" s="21" t="s">
        <v>77</v>
      </c>
      <c r="F30" s="21" t="s">
        <v>203</v>
      </c>
      <c r="G30" s="21" t="s">
        <v>204</v>
      </c>
      <c r="H30" s="23">
        <v>38952</v>
      </c>
      <c r="I30" s="23">
        <v>38952</v>
      </c>
      <c r="J30" s="23"/>
      <c r="K30" s="23"/>
      <c r="L30" s="23">
        <v>38952</v>
      </c>
      <c r="M30" s="23"/>
      <c r="N30" s="23"/>
      <c r="O30" s="23"/>
      <c r="P30" s="23"/>
      <c r="Q30" s="23"/>
      <c r="R30" s="23"/>
      <c r="S30" s="23"/>
      <c r="T30" s="23"/>
      <c r="U30" s="23"/>
      <c r="V30" s="23"/>
      <c r="W30" s="23"/>
    </row>
    <row r="31" customHeight="1" spans="1:23">
      <c r="A31" s="147" t="s">
        <v>57</v>
      </c>
      <c r="B31" s="21" t="s">
        <v>201</v>
      </c>
      <c r="C31" s="21" t="s">
        <v>202</v>
      </c>
      <c r="D31" s="21" t="s">
        <v>76</v>
      </c>
      <c r="E31" s="21" t="s">
        <v>77</v>
      </c>
      <c r="F31" s="21" t="s">
        <v>203</v>
      </c>
      <c r="G31" s="21" t="s">
        <v>204</v>
      </c>
      <c r="H31" s="23">
        <v>30727.32</v>
      </c>
      <c r="I31" s="23">
        <v>30727.32</v>
      </c>
      <c r="J31" s="23"/>
      <c r="K31" s="23"/>
      <c r="L31" s="23">
        <v>30727.32</v>
      </c>
      <c r="M31" s="23"/>
      <c r="N31" s="23"/>
      <c r="O31" s="23"/>
      <c r="P31" s="23"/>
      <c r="Q31" s="23"/>
      <c r="R31" s="23"/>
      <c r="S31" s="23"/>
      <c r="T31" s="23"/>
      <c r="U31" s="23"/>
      <c r="V31" s="23"/>
      <c r="W31" s="23"/>
    </row>
    <row r="32" customHeight="1" spans="1:23">
      <c r="A32" s="147" t="s">
        <v>57</v>
      </c>
      <c r="B32" s="21" t="s">
        <v>205</v>
      </c>
      <c r="C32" s="21" t="s">
        <v>143</v>
      </c>
      <c r="D32" s="21" t="s">
        <v>76</v>
      </c>
      <c r="E32" s="21" t="s">
        <v>77</v>
      </c>
      <c r="F32" s="21" t="s">
        <v>206</v>
      </c>
      <c r="G32" s="21" t="s">
        <v>143</v>
      </c>
      <c r="H32" s="23">
        <v>8800</v>
      </c>
      <c r="I32" s="23">
        <v>8800</v>
      </c>
      <c r="J32" s="23"/>
      <c r="K32" s="23"/>
      <c r="L32" s="23">
        <v>8800</v>
      </c>
      <c r="M32" s="23"/>
      <c r="N32" s="23"/>
      <c r="O32" s="23"/>
      <c r="P32" s="23"/>
      <c r="Q32" s="23"/>
      <c r="R32" s="23"/>
      <c r="S32" s="23"/>
      <c r="T32" s="23"/>
      <c r="U32" s="23"/>
      <c r="V32" s="23"/>
      <c r="W32" s="23"/>
    </row>
    <row r="33" customHeight="1" spans="1:23">
      <c r="A33" s="147" t="s">
        <v>57</v>
      </c>
      <c r="B33" s="21" t="s">
        <v>207</v>
      </c>
      <c r="C33" s="21" t="s">
        <v>208</v>
      </c>
      <c r="D33" s="21" t="s">
        <v>76</v>
      </c>
      <c r="E33" s="21" t="s">
        <v>77</v>
      </c>
      <c r="F33" s="21" t="s">
        <v>209</v>
      </c>
      <c r="G33" s="21" t="s">
        <v>210</v>
      </c>
      <c r="H33" s="23">
        <v>60640</v>
      </c>
      <c r="I33" s="23">
        <v>60640</v>
      </c>
      <c r="J33" s="23"/>
      <c r="K33" s="23"/>
      <c r="L33" s="23">
        <v>60640</v>
      </c>
      <c r="M33" s="23"/>
      <c r="N33" s="23"/>
      <c r="O33" s="23"/>
      <c r="P33" s="23"/>
      <c r="Q33" s="23"/>
      <c r="R33" s="23"/>
      <c r="S33" s="23"/>
      <c r="T33" s="23"/>
      <c r="U33" s="23"/>
      <c r="V33" s="23"/>
      <c r="W33" s="23"/>
    </row>
    <row r="34" customHeight="1" spans="1:23">
      <c r="A34" s="147" t="s">
        <v>57</v>
      </c>
      <c r="B34" s="21" t="s">
        <v>211</v>
      </c>
      <c r="C34" s="21" t="s">
        <v>212</v>
      </c>
      <c r="D34" s="21" t="s">
        <v>76</v>
      </c>
      <c r="E34" s="21" t="s">
        <v>77</v>
      </c>
      <c r="F34" s="21" t="s">
        <v>213</v>
      </c>
      <c r="G34" s="21" t="s">
        <v>212</v>
      </c>
      <c r="H34" s="23">
        <v>13456.32</v>
      </c>
      <c r="I34" s="23">
        <v>13456.32</v>
      </c>
      <c r="J34" s="23"/>
      <c r="K34" s="23"/>
      <c r="L34" s="23">
        <v>13456.32</v>
      </c>
      <c r="M34" s="23"/>
      <c r="N34" s="23"/>
      <c r="O34" s="23"/>
      <c r="P34" s="23"/>
      <c r="Q34" s="23"/>
      <c r="R34" s="23"/>
      <c r="S34" s="23"/>
      <c r="T34" s="23"/>
      <c r="U34" s="23"/>
      <c r="V34" s="23"/>
      <c r="W34" s="23"/>
    </row>
    <row r="35" customHeight="1" spans="1:23">
      <c r="A35" s="147" t="s">
        <v>57</v>
      </c>
      <c r="B35" s="21" t="s">
        <v>214</v>
      </c>
      <c r="C35" s="21" t="s">
        <v>215</v>
      </c>
      <c r="D35" s="21" t="s">
        <v>76</v>
      </c>
      <c r="E35" s="21" t="s">
        <v>77</v>
      </c>
      <c r="F35" s="21" t="s">
        <v>216</v>
      </c>
      <c r="G35" s="21" t="s">
        <v>217</v>
      </c>
      <c r="H35" s="23">
        <v>59400</v>
      </c>
      <c r="I35" s="23">
        <v>59400</v>
      </c>
      <c r="J35" s="23"/>
      <c r="K35" s="23"/>
      <c r="L35" s="23">
        <v>59400</v>
      </c>
      <c r="M35" s="23"/>
      <c r="N35" s="23"/>
      <c r="O35" s="23"/>
      <c r="P35" s="23"/>
      <c r="Q35" s="23"/>
      <c r="R35" s="23"/>
      <c r="S35" s="23"/>
      <c r="T35" s="23"/>
      <c r="U35" s="23"/>
      <c r="V35" s="23"/>
      <c r="W35" s="23"/>
    </row>
    <row r="36" customHeight="1" spans="1:23">
      <c r="A36" s="147" t="s">
        <v>57</v>
      </c>
      <c r="B36" s="21" t="s">
        <v>218</v>
      </c>
      <c r="C36" s="21" t="s">
        <v>219</v>
      </c>
      <c r="D36" s="21" t="s">
        <v>86</v>
      </c>
      <c r="E36" s="21" t="s">
        <v>85</v>
      </c>
      <c r="F36" s="21" t="s">
        <v>220</v>
      </c>
      <c r="G36" s="21" t="s">
        <v>221</v>
      </c>
      <c r="H36" s="23">
        <v>22893</v>
      </c>
      <c r="I36" s="23">
        <v>22893</v>
      </c>
      <c r="J36" s="23"/>
      <c r="K36" s="23"/>
      <c r="L36" s="23">
        <v>22893</v>
      </c>
      <c r="M36" s="23"/>
      <c r="N36" s="23"/>
      <c r="O36" s="23"/>
      <c r="P36" s="23"/>
      <c r="Q36" s="23"/>
      <c r="R36" s="23"/>
      <c r="S36" s="23"/>
      <c r="T36" s="23"/>
      <c r="U36" s="23"/>
      <c r="V36" s="23"/>
      <c r="W36" s="23"/>
    </row>
    <row r="37" customHeight="1" spans="1:23">
      <c r="A37" s="138" t="s">
        <v>103</v>
      </c>
      <c r="B37" s="148"/>
      <c r="C37" s="148"/>
      <c r="D37" s="148"/>
      <c r="E37" s="148"/>
      <c r="F37" s="148"/>
      <c r="G37" s="149"/>
      <c r="H37" s="23">
        <v>2645536.82</v>
      </c>
      <c r="I37" s="23">
        <v>2645536.82</v>
      </c>
      <c r="J37" s="23"/>
      <c r="K37" s="23"/>
      <c r="L37" s="23">
        <v>2645536.82</v>
      </c>
      <c r="M37" s="23"/>
      <c r="N37" s="23"/>
      <c r="O37" s="23"/>
      <c r="P37" s="23"/>
      <c r="Q37" s="23"/>
      <c r="R37" s="23"/>
      <c r="S37" s="23"/>
      <c r="T37" s="23"/>
      <c r="U37" s="23"/>
      <c r="V37" s="23"/>
      <c r="W37" s="23"/>
    </row>
  </sheetData>
  <mergeCells count="30">
    <mergeCell ref="A3:W3"/>
    <mergeCell ref="A4:G4"/>
    <mergeCell ref="H5:W5"/>
    <mergeCell ref="I6:M6"/>
    <mergeCell ref="N6:P6"/>
    <mergeCell ref="R6:W6"/>
    <mergeCell ref="A37:G3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2"/>
  <sheetViews>
    <sheetView showZeros="0" topLeftCell="F1" workbookViewId="0">
      <pane ySplit="1" topLeftCell="A27" activePane="bottomLeft" state="frozen"/>
      <selection/>
      <selection pane="bottomLeft" activeCell="C16" sqref="C16"/>
    </sheetView>
  </sheetViews>
  <sheetFormatPr defaultColWidth="9.14166666666667" defaultRowHeight="14.25" customHeight="1"/>
  <cols>
    <col min="1" max="1" width="14.575" customWidth="1"/>
    <col min="2" max="2" width="21.025" customWidth="1"/>
    <col min="3" max="3" width="31.3166666666667" customWidth="1"/>
    <col min="4" max="4" width="23.8583333333333"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43"/>
      <c r="W2" s="68" t="s">
        <v>222</v>
      </c>
    </row>
    <row r="3" ht="27.75" customHeight="1" spans="1:23">
      <c r="A3" s="28" t="s">
        <v>223</v>
      </c>
      <c r="B3" s="28"/>
      <c r="C3" s="28"/>
      <c r="D3" s="28"/>
      <c r="E3" s="28"/>
      <c r="F3" s="28"/>
      <c r="G3" s="28"/>
      <c r="H3" s="28"/>
      <c r="I3" s="28"/>
      <c r="J3" s="28"/>
      <c r="K3" s="28"/>
      <c r="L3" s="28"/>
      <c r="M3" s="28"/>
      <c r="N3" s="28"/>
      <c r="O3" s="28"/>
      <c r="P3" s="28"/>
      <c r="Q3" s="28"/>
      <c r="R3" s="28"/>
      <c r="S3" s="28"/>
      <c r="T3" s="28"/>
      <c r="U3" s="28"/>
      <c r="V3" s="28"/>
      <c r="W3" s="28"/>
    </row>
    <row r="4" ht="13.5" customHeight="1" spans="1:23">
      <c r="A4" s="134" t="s">
        <v>2</v>
      </c>
      <c r="B4" s="135"/>
      <c r="C4" s="135"/>
      <c r="D4" s="135"/>
      <c r="E4" s="135"/>
      <c r="F4" s="135"/>
      <c r="G4" s="135"/>
      <c r="H4" s="135"/>
      <c r="I4" s="135"/>
      <c r="J4" s="7"/>
      <c r="K4" s="7"/>
      <c r="L4" s="7"/>
      <c r="M4" s="7"/>
      <c r="N4" s="7"/>
      <c r="O4" s="7"/>
      <c r="P4" s="7"/>
      <c r="Q4" s="7"/>
      <c r="U4" s="143"/>
      <c r="W4" s="122" t="s">
        <v>138</v>
      </c>
    </row>
    <row r="5" ht="21.75" customHeight="1" spans="1:23">
      <c r="A5" s="9" t="s">
        <v>224</v>
      </c>
      <c r="B5" s="9" t="s">
        <v>153</v>
      </c>
      <c r="C5" s="9" t="s">
        <v>154</v>
      </c>
      <c r="D5" s="9" t="s">
        <v>225</v>
      </c>
      <c r="E5" s="10" t="s">
        <v>155</v>
      </c>
      <c r="F5" s="10" t="s">
        <v>156</v>
      </c>
      <c r="G5" s="10" t="s">
        <v>157</v>
      </c>
      <c r="H5" s="10" t="s">
        <v>158</v>
      </c>
      <c r="I5" s="75" t="s">
        <v>42</v>
      </c>
      <c r="J5" s="75" t="s">
        <v>226</v>
      </c>
      <c r="K5" s="75"/>
      <c r="L5" s="75"/>
      <c r="M5" s="75"/>
      <c r="N5" s="141" t="s">
        <v>160</v>
      </c>
      <c r="O5" s="141"/>
      <c r="P5" s="141"/>
      <c r="Q5" s="10" t="s">
        <v>48</v>
      </c>
      <c r="R5" s="11" t="s">
        <v>64</v>
      </c>
      <c r="S5" s="12"/>
      <c r="T5" s="12"/>
      <c r="U5" s="12"/>
      <c r="V5" s="12"/>
      <c r="W5" s="13"/>
    </row>
    <row r="6" ht="21.75" customHeight="1" spans="1:23">
      <c r="A6" s="14"/>
      <c r="B6" s="14"/>
      <c r="C6" s="14"/>
      <c r="D6" s="14"/>
      <c r="E6" s="15"/>
      <c r="F6" s="15"/>
      <c r="G6" s="15"/>
      <c r="H6" s="15"/>
      <c r="I6" s="75"/>
      <c r="J6" s="59" t="s">
        <v>45</v>
      </c>
      <c r="K6" s="59"/>
      <c r="L6" s="59" t="s">
        <v>46</v>
      </c>
      <c r="M6" s="59" t="s">
        <v>47</v>
      </c>
      <c r="N6" s="142" t="s">
        <v>45</v>
      </c>
      <c r="O6" s="142" t="s">
        <v>46</v>
      </c>
      <c r="P6" s="142" t="s">
        <v>47</v>
      </c>
      <c r="Q6" s="15"/>
      <c r="R6" s="10" t="s">
        <v>44</v>
      </c>
      <c r="S6" s="10" t="s">
        <v>55</v>
      </c>
      <c r="T6" s="10" t="s">
        <v>166</v>
      </c>
      <c r="U6" s="10" t="s">
        <v>51</v>
      </c>
      <c r="V6" s="10" t="s">
        <v>52</v>
      </c>
      <c r="W6" s="10" t="s">
        <v>53</v>
      </c>
    </row>
    <row r="7" ht="40.5" customHeight="1" spans="1:23">
      <c r="A7" s="17"/>
      <c r="B7" s="17"/>
      <c r="C7" s="17"/>
      <c r="D7" s="17"/>
      <c r="E7" s="18"/>
      <c r="F7" s="18"/>
      <c r="G7" s="18"/>
      <c r="H7" s="18"/>
      <c r="I7" s="75"/>
      <c r="J7" s="59" t="s">
        <v>44</v>
      </c>
      <c r="K7" s="59" t="s">
        <v>227</v>
      </c>
      <c r="L7" s="59"/>
      <c r="M7" s="59"/>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21"/>
      <c r="B9" s="21"/>
      <c r="C9" s="21" t="s">
        <v>228</v>
      </c>
      <c r="D9" s="21"/>
      <c r="E9" s="21"/>
      <c r="F9" s="21"/>
      <c r="G9" s="21"/>
      <c r="H9" s="21"/>
      <c r="I9" s="23">
        <v>130000</v>
      </c>
      <c r="J9" s="23">
        <v>130000</v>
      </c>
      <c r="K9" s="23">
        <v>130000</v>
      </c>
      <c r="L9" s="23"/>
      <c r="M9" s="23"/>
      <c r="N9" s="23"/>
      <c r="O9" s="23"/>
      <c r="P9" s="23"/>
      <c r="Q9" s="23"/>
      <c r="R9" s="23"/>
      <c r="S9" s="23"/>
      <c r="T9" s="23"/>
      <c r="U9" s="23"/>
      <c r="V9" s="23"/>
      <c r="W9" s="23"/>
    </row>
    <row r="10" ht="32.9" customHeight="1" spans="1:23">
      <c r="A10" s="136" t="s">
        <v>229</v>
      </c>
      <c r="B10" s="136" t="s">
        <v>230</v>
      </c>
      <c r="C10" s="21" t="s">
        <v>228</v>
      </c>
      <c r="D10" s="136" t="s">
        <v>57</v>
      </c>
      <c r="E10" s="136" t="s">
        <v>76</v>
      </c>
      <c r="F10" s="136" t="s">
        <v>77</v>
      </c>
      <c r="G10" s="136" t="s">
        <v>209</v>
      </c>
      <c r="H10" s="136" t="s">
        <v>210</v>
      </c>
      <c r="I10" s="23">
        <v>130000</v>
      </c>
      <c r="J10" s="23">
        <v>130000</v>
      </c>
      <c r="K10" s="23">
        <v>130000</v>
      </c>
      <c r="L10" s="23"/>
      <c r="M10" s="23"/>
      <c r="N10" s="23"/>
      <c r="O10" s="23"/>
      <c r="P10" s="23"/>
      <c r="Q10" s="23"/>
      <c r="R10" s="23"/>
      <c r="S10" s="23"/>
      <c r="T10" s="23"/>
      <c r="U10" s="23"/>
      <c r="V10" s="23"/>
      <c r="W10" s="23"/>
    </row>
    <row r="11" ht="18.75" customHeight="1" spans="1:23">
      <c r="A11" s="137"/>
      <c r="B11" s="137"/>
      <c r="C11" s="21" t="s">
        <v>231</v>
      </c>
      <c r="D11" s="137"/>
      <c r="E11" s="137"/>
      <c r="F11" s="137"/>
      <c r="G11" s="137"/>
      <c r="H11" s="137"/>
      <c r="I11" s="23">
        <v>80000</v>
      </c>
      <c r="J11" s="23">
        <v>80000</v>
      </c>
      <c r="K11" s="23">
        <v>80000</v>
      </c>
      <c r="L11" s="23"/>
      <c r="M11" s="23"/>
      <c r="N11" s="23"/>
      <c r="O11" s="23"/>
      <c r="P11" s="23"/>
      <c r="Q11" s="23"/>
      <c r="R11" s="23"/>
      <c r="S11" s="23"/>
      <c r="T11" s="23"/>
      <c r="U11" s="23"/>
      <c r="V11" s="23"/>
      <c r="W11" s="23"/>
    </row>
    <row r="12" customHeight="1" spans="1:23">
      <c r="A12" s="136" t="s">
        <v>229</v>
      </c>
      <c r="B12" s="136" t="s">
        <v>232</v>
      </c>
      <c r="C12" s="21" t="s">
        <v>231</v>
      </c>
      <c r="D12" s="136" t="s">
        <v>57</v>
      </c>
      <c r="E12" s="136" t="s">
        <v>76</v>
      </c>
      <c r="F12" s="136" t="s">
        <v>77</v>
      </c>
      <c r="G12" s="136" t="s">
        <v>233</v>
      </c>
      <c r="H12" s="136" t="s">
        <v>234</v>
      </c>
      <c r="I12" s="23">
        <v>80000</v>
      </c>
      <c r="J12" s="23">
        <v>80000</v>
      </c>
      <c r="K12" s="23">
        <v>80000</v>
      </c>
      <c r="L12" s="23"/>
      <c r="M12" s="23"/>
      <c r="N12" s="23"/>
      <c r="O12" s="23"/>
      <c r="P12" s="23"/>
      <c r="Q12" s="23"/>
      <c r="R12" s="23"/>
      <c r="S12" s="23"/>
      <c r="T12" s="23"/>
      <c r="U12" s="23"/>
      <c r="V12" s="23"/>
      <c r="W12" s="23"/>
    </row>
    <row r="13" customHeight="1" spans="1:23">
      <c r="A13" s="137"/>
      <c r="B13" s="137"/>
      <c r="C13" s="21" t="s">
        <v>235</v>
      </c>
      <c r="D13" s="137"/>
      <c r="E13" s="137"/>
      <c r="F13" s="137"/>
      <c r="G13" s="137"/>
      <c r="H13" s="137"/>
      <c r="I13" s="23">
        <v>20000</v>
      </c>
      <c r="J13" s="23">
        <v>20000</v>
      </c>
      <c r="K13" s="23">
        <v>20000</v>
      </c>
      <c r="L13" s="23"/>
      <c r="M13" s="23"/>
      <c r="N13" s="23"/>
      <c r="O13" s="23"/>
      <c r="P13" s="23"/>
      <c r="Q13" s="23"/>
      <c r="R13" s="23"/>
      <c r="S13" s="23"/>
      <c r="T13" s="23"/>
      <c r="U13" s="23"/>
      <c r="V13" s="23"/>
      <c r="W13" s="23"/>
    </row>
    <row r="14" customHeight="1" spans="1:23">
      <c r="A14" s="136" t="s">
        <v>229</v>
      </c>
      <c r="B14" s="136" t="s">
        <v>236</v>
      </c>
      <c r="C14" s="21" t="s">
        <v>235</v>
      </c>
      <c r="D14" s="136" t="s">
        <v>57</v>
      </c>
      <c r="E14" s="136" t="s">
        <v>76</v>
      </c>
      <c r="F14" s="136" t="s">
        <v>77</v>
      </c>
      <c r="G14" s="136" t="s">
        <v>237</v>
      </c>
      <c r="H14" s="136" t="s">
        <v>238</v>
      </c>
      <c r="I14" s="23">
        <v>20000</v>
      </c>
      <c r="J14" s="23">
        <v>20000</v>
      </c>
      <c r="K14" s="23">
        <v>20000</v>
      </c>
      <c r="L14" s="23"/>
      <c r="M14" s="23"/>
      <c r="N14" s="23"/>
      <c r="O14" s="23"/>
      <c r="P14" s="23"/>
      <c r="Q14" s="23"/>
      <c r="R14" s="23"/>
      <c r="S14" s="23"/>
      <c r="T14" s="23"/>
      <c r="U14" s="23"/>
      <c r="V14" s="23"/>
      <c r="W14" s="23"/>
    </row>
    <row r="15" customHeight="1" spans="1:23">
      <c r="A15" s="137"/>
      <c r="B15" s="137"/>
      <c r="C15" s="21" t="s">
        <v>239</v>
      </c>
      <c r="D15" s="137"/>
      <c r="E15" s="137"/>
      <c r="F15" s="137"/>
      <c r="G15" s="137"/>
      <c r="H15" s="137"/>
      <c r="I15" s="23">
        <v>80000</v>
      </c>
      <c r="J15" s="23">
        <v>80000</v>
      </c>
      <c r="K15" s="23">
        <v>80000</v>
      </c>
      <c r="L15" s="23"/>
      <c r="M15" s="23"/>
      <c r="N15" s="23"/>
      <c r="O15" s="23"/>
      <c r="P15" s="23"/>
      <c r="Q15" s="23"/>
      <c r="R15" s="23"/>
      <c r="S15" s="23"/>
      <c r="T15" s="23"/>
      <c r="U15" s="23"/>
      <c r="V15" s="23"/>
      <c r="W15" s="23"/>
    </row>
    <row r="16" customHeight="1" spans="1:23">
      <c r="A16" s="136" t="s">
        <v>229</v>
      </c>
      <c r="B16" s="136" t="s">
        <v>240</v>
      </c>
      <c r="C16" s="21" t="s">
        <v>239</v>
      </c>
      <c r="D16" s="136" t="s">
        <v>57</v>
      </c>
      <c r="E16" s="136" t="s">
        <v>76</v>
      </c>
      <c r="F16" s="136" t="s">
        <v>77</v>
      </c>
      <c r="G16" s="136" t="s">
        <v>209</v>
      </c>
      <c r="H16" s="136" t="s">
        <v>210</v>
      </c>
      <c r="I16" s="23">
        <v>80000</v>
      </c>
      <c r="J16" s="23">
        <v>80000</v>
      </c>
      <c r="K16" s="23">
        <v>80000</v>
      </c>
      <c r="L16" s="23"/>
      <c r="M16" s="23"/>
      <c r="N16" s="23"/>
      <c r="O16" s="23"/>
      <c r="P16" s="23"/>
      <c r="Q16" s="23"/>
      <c r="R16" s="23"/>
      <c r="S16" s="23"/>
      <c r="T16" s="23"/>
      <c r="U16" s="23"/>
      <c r="V16" s="23"/>
      <c r="W16" s="23"/>
    </row>
    <row r="17" customHeight="1" spans="1:23">
      <c r="A17" s="137"/>
      <c r="B17" s="137"/>
      <c r="C17" s="21" t="s">
        <v>241</v>
      </c>
      <c r="D17" s="137"/>
      <c r="E17" s="137"/>
      <c r="F17" s="137"/>
      <c r="G17" s="137"/>
      <c r="H17" s="137"/>
      <c r="I17" s="23">
        <v>111200</v>
      </c>
      <c r="J17" s="23">
        <v>111200</v>
      </c>
      <c r="K17" s="23">
        <v>111200</v>
      </c>
      <c r="L17" s="23"/>
      <c r="M17" s="23"/>
      <c r="N17" s="23"/>
      <c r="O17" s="23"/>
      <c r="P17" s="23"/>
      <c r="Q17" s="23"/>
      <c r="R17" s="23"/>
      <c r="S17" s="23"/>
      <c r="T17" s="23"/>
      <c r="U17" s="23"/>
      <c r="V17" s="23"/>
      <c r="W17" s="23"/>
    </row>
    <row r="18" customHeight="1" spans="1:23">
      <c r="A18" s="136" t="s">
        <v>229</v>
      </c>
      <c r="B18" s="136" t="s">
        <v>242</v>
      </c>
      <c r="C18" s="21" t="s">
        <v>241</v>
      </c>
      <c r="D18" s="136" t="s">
        <v>57</v>
      </c>
      <c r="E18" s="136" t="s">
        <v>76</v>
      </c>
      <c r="F18" s="136" t="s">
        <v>77</v>
      </c>
      <c r="G18" s="136" t="s">
        <v>243</v>
      </c>
      <c r="H18" s="136" t="s">
        <v>244</v>
      </c>
      <c r="I18" s="23">
        <v>111200</v>
      </c>
      <c r="J18" s="23">
        <v>111200</v>
      </c>
      <c r="K18" s="23">
        <v>111200</v>
      </c>
      <c r="L18" s="23"/>
      <c r="M18" s="23"/>
      <c r="N18" s="23"/>
      <c r="O18" s="23"/>
      <c r="P18" s="23"/>
      <c r="Q18" s="23"/>
      <c r="R18" s="23"/>
      <c r="S18" s="23"/>
      <c r="T18" s="23"/>
      <c r="U18" s="23"/>
      <c r="V18" s="23"/>
      <c r="W18" s="23"/>
    </row>
    <row r="19" customHeight="1" spans="1:23">
      <c r="A19" s="137"/>
      <c r="B19" s="137"/>
      <c r="C19" s="21" t="s">
        <v>245</v>
      </c>
      <c r="D19" s="137"/>
      <c r="E19" s="137"/>
      <c r="F19" s="137"/>
      <c r="G19" s="137"/>
      <c r="H19" s="137"/>
      <c r="I19" s="23">
        <v>60000</v>
      </c>
      <c r="J19" s="23">
        <v>60000</v>
      </c>
      <c r="K19" s="23">
        <v>60000</v>
      </c>
      <c r="L19" s="23"/>
      <c r="M19" s="23"/>
      <c r="N19" s="23"/>
      <c r="O19" s="23"/>
      <c r="P19" s="23"/>
      <c r="Q19" s="23"/>
      <c r="R19" s="23"/>
      <c r="S19" s="23"/>
      <c r="T19" s="23"/>
      <c r="U19" s="23"/>
      <c r="V19" s="23"/>
      <c r="W19" s="23"/>
    </row>
    <row r="20" customHeight="1" spans="1:23">
      <c r="A20" s="136" t="s">
        <v>229</v>
      </c>
      <c r="B20" s="136" t="s">
        <v>246</v>
      </c>
      <c r="C20" s="21" t="s">
        <v>245</v>
      </c>
      <c r="D20" s="136" t="s">
        <v>57</v>
      </c>
      <c r="E20" s="136" t="s">
        <v>76</v>
      </c>
      <c r="F20" s="136" t="s">
        <v>77</v>
      </c>
      <c r="G20" s="136" t="s">
        <v>209</v>
      </c>
      <c r="H20" s="136" t="s">
        <v>210</v>
      </c>
      <c r="I20" s="23">
        <v>60000</v>
      </c>
      <c r="J20" s="23">
        <v>60000</v>
      </c>
      <c r="K20" s="23">
        <v>60000</v>
      </c>
      <c r="L20" s="23"/>
      <c r="M20" s="23"/>
      <c r="N20" s="23"/>
      <c r="O20" s="23"/>
      <c r="P20" s="23"/>
      <c r="Q20" s="23"/>
      <c r="R20" s="23"/>
      <c r="S20" s="23"/>
      <c r="T20" s="23"/>
      <c r="U20" s="23"/>
      <c r="V20" s="23"/>
      <c r="W20" s="23"/>
    </row>
    <row r="21" customHeight="1" spans="1:23">
      <c r="A21" s="137"/>
      <c r="B21" s="137"/>
      <c r="C21" s="21" t="s">
        <v>247</v>
      </c>
      <c r="D21" s="137"/>
      <c r="E21" s="137"/>
      <c r="F21" s="137"/>
      <c r="G21" s="137"/>
      <c r="H21" s="137"/>
      <c r="I21" s="23">
        <v>95562</v>
      </c>
      <c r="J21" s="23"/>
      <c r="K21" s="23"/>
      <c r="L21" s="23"/>
      <c r="M21" s="23"/>
      <c r="N21" s="23">
        <v>95562</v>
      </c>
      <c r="O21" s="23"/>
      <c r="P21" s="23"/>
      <c r="Q21" s="23"/>
      <c r="R21" s="23"/>
      <c r="S21" s="23"/>
      <c r="T21" s="23"/>
      <c r="U21" s="23"/>
      <c r="V21" s="23"/>
      <c r="W21" s="23"/>
    </row>
    <row r="22" customHeight="1" spans="1:23">
      <c r="A22" s="136" t="s">
        <v>229</v>
      </c>
      <c r="B22" s="136" t="s">
        <v>248</v>
      </c>
      <c r="C22" s="21" t="s">
        <v>247</v>
      </c>
      <c r="D22" s="136" t="s">
        <v>57</v>
      </c>
      <c r="E22" s="136" t="s">
        <v>76</v>
      </c>
      <c r="F22" s="136" t="s">
        <v>77</v>
      </c>
      <c r="G22" s="136" t="s">
        <v>209</v>
      </c>
      <c r="H22" s="136" t="s">
        <v>210</v>
      </c>
      <c r="I22" s="23">
        <v>56170</v>
      </c>
      <c r="J22" s="23"/>
      <c r="K22" s="23"/>
      <c r="L22" s="23"/>
      <c r="M22" s="23"/>
      <c r="N22" s="23">
        <v>56170</v>
      </c>
      <c r="O22" s="23"/>
      <c r="P22" s="23"/>
      <c r="Q22" s="23"/>
      <c r="R22" s="23"/>
      <c r="S22" s="23"/>
      <c r="T22" s="23"/>
      <c r="U22" s="23"/>
      <c r="V22" s="23"/>
      <c r="W22" s="23"/>
    </row>
    <row r="23" customHeight="1" spans="1:23">
      <c r="A23" s="136" t="s">
        <v>229</v>
      </c>
      <c r="B23" s="136" t="s">
        <v>248</v>
      </c>
      <c r="C23" s="21" t="s">
        <v>247</v>
      </c>
      <c r="D23" s="136" t="s">
        <v>57</v>
      </c>
      <c r="E23" s="136" t="s">
        <v>76</v>
      </c>
      <c r="F23" s="136" t="s">
        <v>77</v>
      </c>
      <c r="G23" s="136" t="s">
        <v>220</v>
      </c>
      <c r="H23" s="136" t="s">
        <v>221</v>
      </c>
      <c r="I23" s="23">
        <v>292</v>
      </c>
      <c r="J23" s="23"/>
      <c r="K23" s="23"/>
      <c r="L23" s="23"/>
      <c r="M23" s="23"/>
      <c r="N23" s="23">
        <v>292</v>
      </c>
      <c r="O23" s="23"/>
      <c r="P23" s="23"/>
      <c r="Q23" s="23"/>
      <c r="R23" s="23"/>
      <c r="S23" s="23"/>
      <c r="T23" s="23"/>
      <c r="U23" s="23"/>
      <c r="V23" s="23"/>
      <c r="W23" s="23"/>
    </row>
    <row r="24" customHeight="1" spans="1:23">
      <c r="A24" s="136" t="s">
        <v>229</v>
      </c>
      <c r="B24" s="136" t="s">
        <v>248</v>
      </c>
      <c r="C24" s="21" t="s">
        <v>247</v>
      </c>
      <c r="D24" s="136" t="s">
        <v>57</v>
      </c>
      <c r="E24" s="136" t="s">
        <v>76</v>
      </c>
      <c r="F24" s="136" t="s">
        <v>77</v>
      </c>
      <c r="G24" s="136" t="s">
        <v>249</v>
      </c>
      <c r="H24" s="136" t="s">
        <v>250</v>
      </c>
      <c r="I24" s="23">
        <v>2400</v>
      </c>
      <c r="J24" s="23"/>
      <c r="K24" s="23"/>
      <c r="L24" s="23"/>
      <c r="M24" s="23"/>
      <c r="N24" s="23">
        <v>2400</v>
      </c>
      <c r="O24" s="23"/>
      <c r="P24" s="23"/>
      <c r="Q24" s="23"/>
      <c r="R24" s="23"/>
      <c r="S24" s="23"/>
      <c r="T24" s="23"/>
      <c r="U24" s="23"/>
      <c r="V24" s="23"/>
      <c r="W24" s="23"/>
    </row>
    <row r="25" customHeight="1" spans="1:23">
      <c r="A25" s="136" t="s">
        <v>229</v>
      </c>
      <c r="B25" s="136" t="s">
        <v>248</v>
      </c>
      <c r="C25" s="21" t="s">
        <v>247</v>
      </c>
      <c r="D25" s="136" t="s">
        <v>57</v>
      </c>
      <c r="E25" s="136" t="s">
        <v>76</v>
      </c>
      <c r="F25" s="136" t="s">
        <v>77</v>
      </c>
      <c r="G25" s="136" t="s">
        <v>249</v>
      </c>
      <c r="H25" s="136" t="s">
        <v>250</v>
      </c>
      <c r="I25" s="23">
        <v>36700</v>
      </c>
      <c r="J25" s="23"/>
      <c r="K25" s="23"/>
      <c r="L25" s="23"/>
      <c r="M25" s="23"/>
      <c r="N25" s="23">
        <v>36700</v>
      </c>
      <c r="O25" s="23"/>
      <c r="P25" s="23"/>
      <c r="Q25" s="23"/>
      <c r="R25" s="23"/>
      <c r="S25" s="23"/>
      <c r="T25" s="23"/>
      <c r="U25" s="23"/>
      <c r="V25" s="23"/>
      <c r="W25" s="23"/>
    </row>
    <row r="26" customHeight="1" spans="1:23">
      <c r="A26" s="137"/>
      <c r="B26" s="137"/>
      <c r="C26" s="21" t="s">
        <v>251</v>
      </c>
      <c r="D26" s="137"/>
      <c r="E26" s="137"/>
      <c r="F26" s="137"/>
      <c r="G26" s="137"/>
      <c r="H26" s="137"/>
      <c r="I26" s="23">
        <v>100000</v>
      </c>
      <c r="J26" s="23">
        <v>100000</v>
      </c>
      <c r="K26" s="23">
        <v>100000</v>
      </c>
      <c r="L26" s="23"/>
      <c r="M26" s="23"/>
      <c r="N26" s="23"/>
      <c r="O26" s="23"/>
      <c r="P26" s="23"/>
      <c r="Q26" s="23"/>
      <c r="R26" s="23"/>
      <c r="S26" s="23"/>
      <c r="T26" s="23"/>
      <c r="U26" s="23"/>
      <c r="V26" s="23"/>
      <c r="W26" s="23"/>
    </row>
    <row r="27" customHeight="1" spans="1:23">
      <c r="A27" s="136" t="s">
        <v>229</v>
      </c>
      <c r="B27" s="136" t="s">
        <v>252</v>
      </c>
      <c r="C27" s="21" t="s">
        <v>251</v>
      </c>
      <c r="D27" s="136" t="s">
        <v>57</v>
      </c>
      <c r="E27" s="136" t="s">
        <v>76</v>
      </c>
      <c r="F27" s="136" t="s">
        <v>77</v>
      </c>
      <c r="G27" s="136" t="s">
        <v>209</v>
      </c>
      <c r="H27" s="136" t="s">
        <v>210</v>
      </c>
      <c r="I27" s="23">
        <v>100000</v>
      </c>
      <c r="J27" s="23">
        <v>100000</v>
      </c>
      <c r="K27" s="23">
        <v>100000</v>
      </c>
      <c r="L27" s="23"/>
      <c r="M27" s="23"/>
      <c r="N27" s="23"/>
      <c r="O27" s="23"/>
      <c r="P27" s="23"/>
      <c r="Q27" s="23"/>
      <c r="R27" s="23"/>
      <c r="S27" s="23"/>
      <c r="T27" s="23"/>
      <c r="U27" s="23"/>
      <c r="V27" s="23"/>
      <c r="W27" s="23"/>
    </row>
    <row r="28" customHeight="1" spans="1:23">
      <c r="A28" s="137"/>
      <c r="B28" s="137"/>
      <c r="C28" s="21" t="s">
        <v>253</v>
      </c>
      <c r="D28" s="137"/>
      <c r="E28" s="137"/>
      <c r="F28" s="137"/>
      <c r="G28" s="137"/>
      <c r="H28" s="137"/>
      <c r="I28" s="23">
        <v>98800</v>
      </c>
      <c r="J28" s="23">
        <v>98800</v>
      </c>
      <c r="K28" s="23">
        <v>98800</v>
      </c>
      <c r="L28" s="23"/>
      <c r="M28" s="23"/>
      <c r="N28" s="23"/>
      <c r="O28" s="23"/>
      <c r="P28" s="23"/>
      <c r="Q28" s="23"/>
      <c r="R28" s="23"/>
      <c r="S28" s="23"/>
      <c r="T28" s="23"/>
      <c r="U28" s="23"/>
      <c r="V28" s="23"/>
      <c r="W28" s="23"/>
    </row>
    <row r="29" customHeight="1" spans="1:23">
      <c r="A29" s="136" t="s">
        <v>229</v>
      </c>
      <c r="B29" s="136" t="s">
        <v>254</v>
      </c>
      <c r="C29" s="21" t="s">
        <v>253</v>
      </c>
      <c r="D29" s="136" t="s">
        <v>57</v>
      </c>
      <c r="E29" s="136" t="s">
        <v>76</v>
      </c>
      <c r="F29" s="136" t="s">
        <v>77</v>
      </c>
      <c r="G29" s="136" t="s">
        <v>249</v>
      </c>
      <c r="H29" s="136" t="s">
        <v>250</v>
      </c>
      <c r="I29" s="23">
        <v>98800</v>
      </c>
      <c r="J29" s="23">
        <v>98800</v>
      </c>
      <c r="K29" s="23">
        <v>98800</v>
      </c>
      <c r="L29" s="23"/>
      <c r="M29" s="23"/>
      <c r="N29" s="23"/>
      <c r="O29" s="23"/>
      <c r="P29" s="23"/>
      <c r="Q29" s="23"/>
      <c r="R29" s="23"/>
      <c r="S29" s="23"/>
      <c r="T29" s="23"/>
      <c r="U29" s="23"/>
      <c r="V29" s="23"/>
      <c r="W29" s="23"/>
    </row>
    <row r="30" customHeight="1" spans="1:23">
      <c r="A30" s="137"/>
      <c r="B30" s="137"/>
      <c r="C30" s="21" t="s">
        <v>255</v>
      </c>
      <c r="D30" s="137"/>
      <c r="E30" s="137"/>
      <c r="F30" s="137"/>
      <c r="G30" s="137"/>
      <c r="H30" s="137"/>
      <c r="I30" s="23">
        <v>120000</v>
      </c>
      <c r="J30" s="23">
        <v>120000</v>
      </c>
      <c r="K30" s="23">
        <v>120000</v>
      </c>
      <c r="L30" s="23"/>
      <c r="M30" s="23"/>
      <c r="N30" s="23"/>
      <c r="O30" s="23"/>
      <c r="P30" s="23"/>
      <c r="Q30" s="23"/>
      <c r="R30" s="23"/>
      <c r="S30" s="23"/>
      <c r="T30" s="23"/>
      <c r="U30" s="23"/>
      <c r="V30" s="23"/>
      <c r="W30" s="23"/>
    </row>
    <row r="31" customHeight="1" spans="1:23">
      <c r="A31" s="136" t="s">
        <v>229</v>
      </c>
      <c r="B31" s="136" t="s">
        <v>256</v>
      </c>
      <c r="C31" s="21" t="s">
        <v>255</v>
      </c>
      <c r="D31" s="136" t="s">
        <v>57</v>
      </c>
      <c r="E31" s="136" t="s">
        <v>76</v>
      </c>
      <c r="F31" s="136" t="s">
        <v>77</v>
      </c>
      <c r="G31" s="136" t="s">
        <v>209</v>
      </c>
      <c r="H31" s="136" t="s">
        <v>210</v>
      </c>
      <c r="I31" s="23">
        <v>120000</v>
      </c>
      <c r="J31" s="23">
        <v>120000</v>
      </c>
      <c r="K31" s="23">
        <v>120000</v>
      </c>
      <c r="L31" s="23"/>
      <c r="M31" s="23"/>
      <c r="N31" s="23"/>
      <c r="O31" s="23"/>
      <c r="P31" s="23"/>
      <c r="Q31" s="23"/>
      <c r="R31" s="23"/>
      <c r="S31" s="23"/>
      <c r="T31" s="23"/>
      <c r="U31" s="23"/>
      <c r="V31" s="23"/>
      <c r="W31" s="23"/>
    </row>
    <row r="32" customHeight="1" spans="1:23">
      <c r="A32" s="137"/>
      <c r="B32" s="137"/>
      <c r="C32" s="21" t="s">
        <v>257</v>
      </c>
      <c r="D32" s="137"/>
      <c r="E32" s="137"/>
      <c r="F32" s="137"/>
      <c r="G32" s="137"/>
      <c r="H32" s="137"/>
      <c r="I32" s="23">
        <v>390000</v>
      </c>
      <c r="J32" s="23">
        <v>390000</v>
      </c>
      <c r="K32" s="23">
        <v>390000</v>
      </c>
      <c r="L32" s="23"/>
      <c r="M32" s="23"/>
      <c r="N32" s="23"/>
      <c r="O32" s="23"/>
      <c r="P32" s="23"/>
      <c r="Q32" s="23"/>
      <c r="R32" s="23"/>
      <c r="S32" s="23"/>
      <c r="T32" s="23"/>
      <c r="U32" s="23"/>
      <c r="V32" s="23"/>
      <c r="W32" s="23"/>
    </row>
    <row r="33" customHeight="1" spans="1:23">
      <c r="A33" s="136" t="s">
        <v>229</v>
      </c>
      <c r="B33" s="136" t="s">
        <v>258</v>
      </c>
      <c r="C33" s="21" t="s">
        <v>257</v>
      </c>
      <c r="D33" s="136" t="s">
        <v>57</v>
      </c>
      <c r="E33" s="136" t="s">
        <v>76</v>
      </c>
      <c r="F33" s="136" t="s">
        <v>77</v>
      </c>
      <c r="G33" s="136" t="s">
        <v>209</v>
      </c>
      <c r="H33" s="136" t="s">
        <v>210</v>
      </c>
      <c r="I33" s="23">
        <v>245236</v>
      </c>
      <c r="J33" s="23">
        <v>245236</v>
      </c>
      <c r="K33" s="23">
        <v>245236</v>
      </c>
      <c r="L33" s="23"/>
      <c r="M33" s="23"/>
      <c r="N33" s="23"/>
      <c r="O33" s="23"/>
      <c r="P33" s="23"/>
      <c r="Q33" s="23"/>
      <c r="R33" s="23"/>
      <c r="S33" s="23"/>
      <c r="T33" s="23"/>
      <c r="U33" s="23"/>
      <c r="V33" s="23"/>
      <c r="W33" s="23"/>
    </row>
    <row r="34" customHeight="1" spans="1:23">
      <c r="A34" s="136" t="s">
        <v>229</v>
      </c>
      <c r="B34" s="136" t="s">
        <v>258</v>
      </c>
      <c r="C34" s="21" t="s">
        <v>257</v>
      </c>
      <c r="D34" s="136" t="s">
        <v>57</v>
      </c>
      <c r="E34" s="136" t="s">
        <v>76</v>
      </c>
      <c r="F34" s="136" t="s">
        <v>77</v>
      </c>
      <c r="G34" s="136" t="s">
        <v>259</v>
      </c>
      <c r="H34" s="136" t="s">
        <v>260</v>
      </c>
      <c r="I34" s="23">
        <v>40000</v>
      </c>
      <c r="J34" s="23">
        <v>40000</v>
      </c>
      <c r="K34" s="23">
        <v>40000</v>
      </c>
      <c r="L34" s="23"/>
      <c r="M34" s="23"/>
      <c r="N34" s="23"/>
      <c r="O34" s="23"/>
      <c r="P34" s="23"/>
      <c r="Q34" s="23"/>
      <c r="R34" s="23"/>
      <c r="S34" s="23"/>
      <c r="T34" s="23"/>
      <c r="U34" s="23"/>
      <c r="V34" s="23"/>
      <c r="W34" s="23"/>
    </row>
    <row r="35" customHeight="1" spans="1:23">
      <c r="A35" s="136" t="s">
        <v>229</v>
      </c>
      <c r="B35" s="136" t="s">
        <v>258</v>
      </c>
      <c r="C35" s="21" t="s">
        <v>257</v>
      </c>
      <c r="D35" s="136" t="s">
        <v>57</v>
      </c>
      <c r="E35" s="136" t="s">
        <v>76</v>
      </c>
      <c r="F35" s="136" t="s">
        <v>77</v>
      </c>
      <c r="G35" s="136" t="s">
        <v>261</v>
      </c>
      <c r="H35" s="136" t="s">
        <v>262</v>
      </c>
      <c r="I35" s="23">
        <v>5000</v>
      </c>
      <c r="J35" s="23">
        <v>5000</v>
      </c>
      <c r="K35" s="23">
        <v>5000</v>
      </c>
      <c r="L35" s="23"/>
      <c r="M35" s="23"/>
      <c r="N35" s="23"/>
      <c r="O35" s="23"/>
      <c r="P35" s="23"/>
      <c r="Q35" s="23"/>
      <c r="R35" s="23"/>
      <c r="S35" s="23"/>
      <c r="T35" s="23"/>
      <c r="U35" s="23"/>
      <c r="V35" s="23"/>
      <c r="W35" s="23"/>
    </row>
    <row r="36" customHeight="1" spans="1:23">
      <c r="A36" s="136" t="s">
        <v>229</v>
      </c>
      <c r="B36" s="136" t="s">
        <v>258</v>
      </c>
      <c r="C36" s="21" t="s">
        <v>257</v>
      </c>
      <c r="D36" s="136" t="s">
        <v>57</v>
      </c>
      <c r="E36" s="136" t="s">
        <v>76</v>
      </c>
      <c r="F36" s="136" t="s">
        <v>77</v>
      </c>
      <c r="G36" s="136" t="s">
        <v>216</v>
      </c>
      <c r="H36" s="136" t="s">
        <v>217</v>
      </c>
      <c r="I36" s="23">
        <v>10000</v>
      </c>
      <c r="J36" s="23">
        <v>10000</v>
      </c>
      <c r="K36" s="23">
        <v>10000</v>
      </c>
      <c r="L36" s="23"/>
      <c r="M36" s="23"/>
      <c r="N36" s="23"/>
      <c r="O36" s="23"/>
      <c r="P36" s="23"/>
      <c r="Q36" s="23"/>
      <c r="R36" s="23"/>
      <c r="S36" s="23"/>
      <c r="T36" s="23"/>
      <c r="U36" s="23"/>
      <c r="V36" s="23"/>
      <c r="W36" s="23"/>
    </row>
    <row r="37" customHeight="1" spans="1:23">
      <c r="A37" s="136" t="s">
        <v>229</v>
      </c>
      <c r="B37" s="136" t="s">
        <v>258</v>
      </c>
      <c r="C37" s="21" t="s">
        <v>257</v>
      </c>
      <c r="D37" s="136" t="s">
        <v>57</v>
      </c>
      <c r="E37" s="136" t="s">
        <v>76</v>
      </c>
      <c r="F37" s="136" t="s">
        <v>77</v>
      </c>
      <c r="G37" s="136" t="s">
        <v>220</v>
      </c>
      <c r="H37" s="136" t="s">
        <v>221</v>
      </c>
      <c r="I37" s="23">
        <v>30000</v>
      </c>
      <c r="J37" s="23">
        <v>30000</v>
      </c>
      <c r="K37" s="23">
        <v>30000</v>
      </c>
      <c r="L37" s="23"/>
      <c r="M37" s="23"/>
      <c r="N37" s="23"/>
      <c r="O37" s="23"/>
      <c r="P37" s="23"/>
      <c r="Q37" s="23"/>
      <c r="R37" s="23"/>
      <c r="S37" s="23"/>
      <c r="T37" s="23"/>
      <c r="U37" s="23"/>
      <c r="V37" s="23"/>
      <c r="W37" s="23"/>
    </row>
    <row r="38" customHeight="1" spans="1:23">
      <c r="A38" s="136" t="s">
        <v>229</v>
      </c>
      <c r="B38" s="136" t="s">
        <v>258</v>
      </c>
      <c r="C38" s="21" t="s">
        <v>257</v>
      </c>
      <c r="D38" s="136" t="s">
        <v>57</v>
      </c>
      <c r="E38" s="136" t="s">
        <v>76</v>
      </c>
      <c r="F38" s="136" t="s">
        <v>77</v>
      </c>
      <c r="G38" s="136" t="s">
        <v>249</v>
      </c>
      <c r="H38" s="136" t="s">
        <v>250</v>
      </c>
      <c r="I38" s="23">
        <v>19764</v>
      </c>
      <c r="J38" s="23">
        <v>19764</v>
      </c>
      <c r="K38" s="23">
        <v>19764</v>
      </c>
      <c r="L38" s="23"/>
      <c r="M38" s="23"/>
      <c r="N38" s="23"/>
      <c r="O38" s="23"/>
      <c r="P38" s="23"/>
      <c r="Q38" s="23"/>
      <c r="R38" s="23"/>
      <c r="S38" s="23"/>
      <c r="T38" s="23"/>
      <c r="U38" s="23"/>
      <c r="V38" s="23"/>
      <c r="W38" s="23"/>
    </row>
    <row r="39" customHeight="1" spans="1:23">
      <c r="A39" s="136" t="s">
        <v>229</v>
      </c>
      <c r="B39" s="136" t="s">
        <v>258</v>
      </c>
      <c r="C39" s="21" t="s">
        <v>257</v>
      </c>
      <c r="D39" s="136" t="s">
        <v>57</v>
      </c>
      <c r="E39" s="136" t="s">
        <v>76</v>
      </c>
      <c r="F39" s="136" t="s">
        <v>77</v>
      </c>
      <c r="G39" s="136" t="s">
        <v>249</v>
      </c>
      <c r="H39" s="136" t="s">
        <v>250</v>
      </c>
      <c r="I39" s="23">
        <v>40000</v>
      </c>
      <c r="J39" s="23">
        <v>40000</v>
      </c>
      <c r="K39" s="23">
        <v>40000</v>
      </c>
      <c r="L39" s="23"/>
      <c r="M39" s="23"/>
      <c r="N39" s="23"/>
      <c r="O39" s="23"/>
      <c r="P39" s="23"/>
      <c r="Q39" s="23"/>
      <c r="R39" s="23"/>
      <c r="S39" s="23"/>
      <c r="T39" s="23"/>
      <c r="U39" s="23"/>
      <c r="V39" s="23"/>
      <c r="W39" s="23"/>
    </row>
    <row r="40" customHeight="1" spans="1:23">
      <c r="A40" s="137"/>
      <c r="B40" s="137"/>
      <c r="C40" s="21" t="s">
        <v>263</v>
      </c>
      <c r="D40" s="137"/>
      <c r="E40" s="137"/>
      <c r="F40" s="137"/>
      <c r="G40" s="137"/>
      <c r="H40" s="137"/>
      <c r="I40" s="23">
        <v>10000</v>
      </c>
      <c r="J40" s="23">
        <v>10000</v>
      </c>
      <c r="K40" s="23">
        <v>10000</v>
      </c>
      <c r="L40" s="23"/>
      <c r="M40" s="23"/>
      <c r="N40" s="23"/>
      <c r="O40" s="23"/>
      <c r="P40" s="23"/>
      <c r="Q40" s="23"/>
      <c r="R40" s="23"/>
      <c r="S40" s="23"/>
      <c r="T40" s="23"/>
      <c r="U40" s="23"/>
      <c r="V40" s="23"/>
      <c r="W40" s="23"/>
    </row>
    <row r="41" customHeight="1" spans="1:23">
      <c r="A41" s="136" t="s">
        <v>229</v>
      </c>
      <c r="B41" s="136" t="s">
        <v>264</v>
      </c>
      <c r="C41" s="21" t="s">
        <v>263</v>
      </c>
      <c r="D41" s="136" t="s">
        <v>57</v>
      </c>
      <c r="E41" s="136" t="s">
        <v>76</v>
      </c>
      <c r="F41" s="136" t="s">
        <v>77</v>
      </c>
      <c r="G41" s="136" t="s">
        <v>209</v>
      </c>
      <c r="H41" s="136" t="s">
        <v>210</v>
      </c>
      <c r="I41" s="23">
        <v>10000</v>
      </c>
      <c r="J41" s="23">
        <v>10000</v>
      </c>
      <c r="K41" s="23">
        <v>10000</v>
      </c>
      <c r="L41" s="23"/>
      <c r="M41" s="23"/>
      <c r="N41" s="23"/>
      <c r="O41" s="23"/>
      <c r="P41" s="23"/>
      <c r="Q41" s="23"/>
      <c r="R41" s="23"/>
      <c r="S41" s="23"/>
      <c r="T41" s="23"/>
      <c r="U41" s="23"/>
      <c r="V41" s="23"/>
      <c r="W41" s="23"/>
    </row>
    <row r="42" customHeight="1" spans="1:23">
      <c r="A42" s="138" t="s">
        <v>103</v>
      </c>
      <c r="B42" s="139"/>
      <c r="C42" s="139"/>
      <c r="D42" s="139"/>
      <c r="E42" s="139"/>
      <c r="F42" s="139"/>
      <c r="G42" s="139"/>
      <c r="H42" s="140"/>
      <c r="I42" s="23">
        <v>1295562</v>
      </c>
      <c r="J42" s="23">
        <v>1200000</v>
      </c>
      <c r="K42" s="23">
        <v>1200000</v>
      </c>
      <c r="L42" s="23"/>
      <c r="M42" s="23"/>
      <c r="N42" s="23">
        <v>95562</v>
      </c>
      <c r="O42" s="23"/>
      <c r="P42" s="23"/>
      <c r="Q42" s="23"/>
      <c r="R42" s="23"/>
      <c r="S42" s="23"/>
      <c r="T42" s="23"/>
      <c r="U42" s="23"/>
      <c r="V42" s="23"/>
      <c r="W42" s="23"/>
    </row>
  </sheetData>
  <mergeCells count="28">
    <mergeCell ref="A3:W3"/>
    <mergeCell ref="A4:I4"/>
    <mergeCell ref="J5:M5"/>
    <mergeCell ref="N5:P5"/>
    <mergeCell ref="R5:W5"/>
    <mergeCell ref="J6:K6"/>
    <mergeCell ref="A42:H42"/>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6"/>
  <sheetViews>
    <sheetView showZeros="0" topLeftCell="B1" workbookViewId="0">
      <pane ySplit="1" topLeftCell="A3" activePane="bottomLeft" state="frozen"/>
      <selection/>
      <selection pane="bottomLeft" activeCell="F39" sqref="F39"/>
    </sheetView>
  </sheetViews>
  <sheetFormatPr defaultColWidth="9.14166666666667" defaultRowHeight="12" customHeight="1"/>
  <cols>
    <col min="1" max="1" width="34.275" customWidth="1"/>
    <col min="2" max="2" width="32.375"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83333333333" customWidth="1"/>
  </cols>
  <sheetData>
    <row r="1" customHeight="1" spans="1:10">
      <c r="A1" s="1"/>
      <c r="B1" s="1"/>
      <c r="C1" s="1"/>
      <c r="D1" s="1"/>
      <c r="E1" s="1"/>
      <c r="F1" s="1"/>
      <c r="G1" s="1"/>
      <c r="H1" s="1"/>
      <c r="I1" s="1"/>
      <c r="J1" s="1"/>
    </row>
    <row r="2" customHeight="1" spans="10:10">
      <c r="J2" s="67" t="s">
        <v>265</v>
      </c>
    </row>
    <row r="3" ht="28.5" customHeight="1" spans="1:10">
      <c r="A3" s="57" t="s">
        <v>266</v>
      </c>
      <c r="B3" s="28"/>
      <c r="C3" s="28"/>
      <c r="D3" s="28"/>
      <c r="E3" s="28"/>
      <c r="F3" s="58"/>
      <c r="G3" s="28"/>
      <c r="H3" s="58"/>
      <c r="I3" s="58"/>
      <c r="J3" s="28"/>
    </row>
    <row r="4" ht="22" customHeight="1" spans="1:8">
      <c r="A4" s="5" t="str">
        <f>"单位名称："&amp;"双江拉祜族佤族布朗族傣族自治县政务服务管理局"</f>
        <v>单位名称：双江拉祜族佤族布朗族傣族自治县政务服务管理局</v>
      </c>
      <c r="B4" s="42"/>
      <c r="C4" s="42"/>
      <c r="D4" s="42"/>
      <c r="E4" s="42"/>
      <c r="F4" s="43"/>
      <c r="G4" s="42"/>
      <c r="H4" s="43"/>
    </row>
    <row r="5" ht="18" customHeight="1" spans="1:10">
      <c r="A5" s="59" t="s">
        <v>267</v>
      </c>
      <c r="B5" s="59" t="s">
        <v>268</v>
      </c>
      <c r="C5" s="59" t="s">
        <v>269</v>
      </c>
      <c r="D5" s="59" t="s">
        <v>270</v>
      </c>
      <c r="E5" s="59" t="s">
        <v>271</v>
      </c>
      <c r="F5" s="60" t="s">
        <v>272</v>
      </c>
      <c r="G5" s="59" t="s">
        <v>273</v>
      </c>
      <c r="H5" s="60" t="s">
        <v>274</v>
      </c>
      <c r="I5" s="60" t="s">
        <v>275</v>
      </c>
      <c r="J5" s="59" t="s">
        <v>276</v>
      </c>
    </row>
    <row r="6" ht="22" customHeight="1" spans="1:10">
      <c r="A6" s="59">
        <v>1</v>
      </c>
      <c r="B6" s="59">
        <v>2</v>
      </c>
      <c r="C6" s="59">
        <v>3</v>
      </c>
      <c r="D6" s="59">
        <v>4</v>
      </c>
      <c r="E6" s="59">
        <v>5</v>
      </c>
      <c r="F6" s="60">
        <v>6</v>
      </c>
      <c r="G6" s="59">
        <v>7</v>
      </c>
      <c r="H6" s="60">
        <v>8</v>
      </c>
      <c r="I6" s="60">
        <v>9</v>
      </c>
      <c r="J6" s="59">
        <v>10</v>
      </c>
    </row>
    <row r="7" ht="23" customHeight="1" spans="1:10">
      <c r="A7" s="127" t="s">
        <v>57</v>
      </c>
      <c r="B7" s="128"/>
      <c r="C7" s="128"/>
      <c r="D7" s="128"/>
      <c r="E7" s="129"/>
      <c r="F7" s="130"/>
      <c r="G7" s="129"/>
      <c r="H7" s="130"/>
      <c r="I7" s="130"/>
      <c r="J7" s="129"/>
    </row>
    <row r="8" ht="33.75" customHeight="1" spans="1:10">
      <c r="A8" s="131" t="s">
        <v>57</v>
      </c>
      <c r="B8" s="21"/>
      <c r="C8" s="21"/>
      <c r="D8" s="21"/>
      <c r="E8" s="127"/>
      <c r="F8" s="21"/>
      <c r="G8" s="127"/>
      <c r="H8" s="21"/>
      <c r="I8" s="21"/>
      <c r="J8" s="127"/>
    </row>
    <row r="9" customHeight="1" spans="1:10">
      <c r="A9" s="233" t="s">
        <v>263</v>
      </c>
      <c r="B9" s="21" t="s">
        <v>277</v>
      </c>
      <c r="C9" s="21" t="s">
        <v>278</v>
      </c>
      <c r="D9" s="21" t="s">
        <v>279</v>
      </c>
      <c r="E9" s="127" t="s">
        <v>280</v>
      </c>
      <c r="F9" s="21" t="s">
        <v>281</v>
      </c>
      <c r="G9" s="127">
        <v>400</v>
      </c>
      <c r="H9" s="21" t="s">
        <v>282</v>
      </c>
      <c r="I9" s="21" t="s">
        <v>283</v>
      </c>
      <c r="J9" s="127" t="s">
        <v>277</v>
      </c>
    </row>
    <row r="10" customHeight="1" spans="1:10">
      <c r="A10" s="132"/>
      <c r="B10" s="21" t="s">
        <v>284</v>
      </c>
      <c r="C10" s="21" t="s">
        <v>278</v>
      </c>
      <c r="D10" s="21" t="s">
        <v>279</v>
      </c>
      <c r="E10" s="127" t="s">
        <v>285</v>
      </c>
      <c r="F10" s="21" t="s">
        <v>286</v>
      </c>
      <c r="G10" s="127" t="s">
        <v>287</v>
      </c>
      <c r="H10" s="21" t="s">
        <v>288</v>
      </c>
      <c r="I10" s="21" t="s">
        <v>283</v>
      </c>
      <c r="J10" s="127" t="s">
        <v>285</v>
      </c>
    </row>
    <row r="11" customHeight="1" spans="1:10">
      <c r="A11" s="132"/>
      <c r="B11" s="21" t="s">
        <v>284</v>
      </c>
      <c r="C11" s="21" t="s">
        <v>278</v>
      </c>
      <c r="D11" s="21" t="s">
        <v>289</v>
      </c>
      <c r="E11" s="127" t="s">
        <v>290</v>
      </c>
      <c r="F11" s="21" t="s">
        <v>286</v>
      </c>
      <c r="G11" s="127">
        <v>100</v>
      </c>
      <c r="H11" s="21" t="s">
        <v>291</v>
      </c>
      <c r="I11" s="21" t="s">
        <v>283</v>
      </c>
      <c r="J11" s="127" t="s">
        <v>292</v>
      </c>
    </row>
    <row r="12" customHeight="1" spans="1:10">
      <c r="A12" s="132"/>
      <c r="B12" s="21" t="s">
        <v>284</v>
      </c>
      <c r="C12" s="21" t="s">
        <v>293</v>
      </c>
      <c r="D12" s="21" t="s">
        <v>294</v>
      </c>
      <c r="E12" s="127" t="s">
        <v>295</v>
      </c>
      <c r="F12" s="21" t="s">
        <v>281</v>
      </c>
      <c r="G12" s="127">
        <v>400</v>
      </c>
      <c r="H12" s="21" t="s">
        <v>282</v>
      </c>
      <c r="I12" s="21" t="s">
        <v>283</v>
      </c>
      <c r="J12" s="127" t="s">
        <v>295</v>
      </c>
    </row>
    <row r="13" ht="21" customHeight="1" spans="1:10">
      <c r="A13" s="132"/>
      <c r="B13" s="21" t="s">
        <v>284</v>
      </c>
      <c r="C13" s="21" t="s">
        <v>296</v>
      </c>
      <c r="D13" s="21" t="s">
        <v>297</v>
      </c>
      <c r="E13" s="127" t="s">
        <v>298</v>
      </c>
      <c r="F13" s="21" t="s">
        <v>286</v>
      </c>
      <c r="G13" s="127" t="s">
        <v>299</v>
      </c>
      <c r="H13" s="21" t="s">
        <v>291</v>
      </c>
      <c r="I13" s="21" t="s">
        <v>283</v>
      </c>
      <c r="J13" s="127" t="s">
        <v>300</v>
      </c>
    </row>
    <row r="14" customHeight="1" spans="1:10">
      <c r="A14" s="233" t="s">
        <v>239</v>
      </c>
      <c r="B14" s="21" t="s">
        <v>301</v>
      </c>
      <c r="C14" s="21" t="s">
        <v>278</v>
      </c>
      <c r="D14" s="21" t="s">
        <v>279</v>
      </c>
      <c r="E14" s="127" t="s">
        <v>302</v>
      </c>
      <c r="F14" s="21" t="s">
        <v>286</v>
      </c>
      <c r="G14" s="127">
        <v>98</v>
      </c>
      <c r="H14" s="21" t="s">
        <v>291</v>
      </c>
      <c r="I14" s="21" t="s">
        <v>283</v>
      </c>
      <c r="J14" s="127" t="s">
        <v>303</v>
      </c>
    </row>
    <row r="15" customHeight="1" spans="1:10">
      <c r="A15" s="132"/>
      <c r="B15" s="21" t="s">
        <v>304</v>
      </c>
      <c r="C15" s="21" t="s">
        <v>278</v>
      </c>
      <c r="D15" s="21" t="s">
        <v>279</v>
      </c>
      <c r="E15" s="127" t="s">
        <v>290</v>
      </c>
      <c r="F15" s="21" t="s">
        <v>286</v>
      </c>
      <c r="G15" s="127" t="s">
        <v>305</v>
      </c>
      <c r="H15" s="21" t="s">
        <v>291</v>
      </c>
      <c r="I15" s="21" t="s">
        <v>283</v>
      </c>
      <c r="J15" s="127" t="s">
        <v>306</v>
      </c>
    </row>
    <row r="16" customHeight="1" spans="1:10">
      <c r="A16" s="132"/>
      <c r="B16" s="21" t="s">
        <v>304</v>
      </c>
      <c r="C16" s="21" t="s">
        <v>278</v>
      </c>
      <c r="D16" s="21" t="s">
        <v>289</v>
      </c>
      <c r="E16" s="127" t="s">
        <v>307</v>
      </c>
      <c r="F16" s="21" t="s">
        <v>286</v>
      </c>
      <c r="G16" s="127" t="s">
        <v>305</v>
      </c>
      <c r="H16" s="21" t="s">
        <v>291</v>
      </c>
      <c r="I16" s="21" t="s">
        <v>283</v>
      </c>
      <c r="J16" s="127" t="s">
        <v>308</v>
      </c>
    </row>
    <row r="17" customHeight="1" spans="1:10">
      <c r="A17" s="132"/>
      <c r="B17" s="21" t="s">
        <v>304</v>
      </c>
      <c r="C17" s="21" t="s">
        <v>293</v>
      </c>
      <c r="D17" s="21" t="s">
        <v>309</v>
      </c>
      <c r="E17" s="127" t="s">
        <v>310</v>
      </c>
      <c r="F17" s="21" t="s">
        <v>286</v>
      </c>
      <c r="G17" s="127" t="s">
        <v>305</v>
      </c>
      <c r="H17" s="21" t="s">
        <v>291</v>
      </c>
      <c r="I17" s="21" t="s">
        <v>283</v>
      </c>
      <c r="J17" s="127" t="s">
        <v>311</v>
      </c>
    </row>
    <row r="18" customHeight="1" spans="1:10">
      <c r="A18" s="132"/>
      <c r="B18" s="21" t="s">
        <v>304</v>
      </c>
      <c r="C18" s="21" t="s">
        <v>296</v>
      </c>
      <c r="D18" s="21" t="s">
        <v>297</v>
      </c>
      <c r="E18" s="127" t="s">
        <v>312</v>
      </c>
      <c r="F18" s="21" t="s">
        <v>286</v>
      </c>
      <c r="G18" s="127" t="s">
        <v>305</v>
      </c>
      <c r="H18" s="21" t="s">
        <v>291</v>
      </c>
      <c r="I18" s="21" t="s">
        <v>283</v>
      </c>
      <c r="J18" s="127" t="s">
        <v>313</v>
      </c>
    </row>
    <row r="19" ht="21" customHeight="1" spans="1:10">
      <c r="A19" s="132"/>
      <c r="B19" s="21" t="s">
        <v>304</v>
      </c>
      <c r="C19" s="21" t="s">
        <v>296</v>
      </c>
      <c r="D19" s="21" t="s">
        <v>297</v>
      </c>
      <c r="E19" s="127" t="s">
        <v>314</v>
      </c>
      <c r="F19" s="21" t="s">
        <v>286</v>
      </c>
      <c r="G19" s="127" t="s">
        <v>305</v>
      </c>
      <c r="H19" s="21" t="s">
        <v>291</v>
      </c>
      <c r="I19" s="21" t="s">
        <v>283</v>
      </c>
      <c r="J19" s="127" t="s">
        <v>315</v>
      </c>
    </row>
    <row r="20" customHeight="1" spans="1:10">
      <c r="A20" s="233" t="s">
        <v>253</v>
      </c>
      <c r="B20" s="21" t="s">
        <v>316</v>
      </c>
      <c r="C20" s="21" t="s">
        <v>278</v>
      </c>
      <c r="D20" s="21" t="s">
        <v>279</v>
      </c>
      <c r="E20" s="127" t="s">
        <v>317</v>
      </c>
      <c r="F20" s="21" t="s">
        <v>286</v>
      </c>
      <c r="G20" s="127" t="s">
        <v>318</v>
      </c>
      <c r="H20" s="21" t="s">
        <v>319</v>
      </c>
      <c r="I20" s="21" t="s">
        <v>283</v>
      </c>
      <c r="J20" s="127" t="s">
        <v>320</v>
      </c>
    </row>
    <row r="21" customHeight="1" spans="1:10">
      <c r="A21" s="132"/>
      <c r="B21" s="21" t="s">
        <v>321</v>
      </c>
      <c r="C21" s="21" t="s">
        <v>278</v>
      </c>
      <c r="D21" s="21" t="s">
        <v>289</v>
      </c>
      <c r="E21" s="127" t="s">
        <v>322</v>
      </c>
      <c r="F21" s="21" t="s">
        <v>286</v>
      </c>
      <c r="G21" s="127">
        <v>90</v>
      </c>
      <c r="H21" s="21" t="s">
        <v>291</v>
      </c>
      <c r="I21" s="21" t="s">
        <v>283</v>
      </c>
      <c r="J21" s="127" t="s">
        <v>323</v>
      </c>
    </row>
    <row r="22" customHeight="1" spans="1:10">
      <c r="A22" s="132"/>
      <c r="B22" s="21" t="s">
        <v>321</v>
      </c>
      <c r="C22" s="21" t="s">
        <v>293</v>
      </c>
      <c r="D22" s="21" t="s">
        <v>309</v>
      </c>
      <c r="E22" s="127" t="s">
        <v>324</v>
      </c>
      <c r="F22" s="21" t="s">
        <v>286</v>
      </c>
      <c r="G22" s="127" t="s">
        <v>325</v>
      </c>
      <c r="H22" s="21" t="s">
        <v>291</v>
      </c>
      <c r="I22" s="21" t="s">
        <v>283</v>
      </c>
      <c r="J22" s="127" t="s">
        <v>326</v>
      </c>
    </row>
    <row r="23" customHeight="1" spans="1:10">
      <c r="A23" s="132"/>
      <c r="B23" s="21" t="s">
        <v>321</v>
      </c>
      <c r="C23" s="21" t="s">
        <v>296</v>
      </c>
      <c r="D23" s="21" t="s">
        <v>297</v>
      </c>
      <c r="E23" s="127" t="s">
        <v>327</v>
      </c>
      <c r="F23" s="21" t="s">
        <v>286</v>
      </c>
      <c r="G23" s="127" t="s">
        <v>299</v>
      </c>
      <c r="H23" s="21" t="s">
        <v>291</v>
      </c>
      <c r="I23" s="21" t="s">
        <v>283</v>
      </c>
      <c r="J23" s="127" t="s">
        <v>328</v>
      </c>
    </row>
    <row r="24" ht="21" customHeight="1" spans="1:10">
      <c r="A24" s="132"/>
      <c r="B24" s="21" t="s">
        <v>321</v>
      </c>
      <c r="C24" s="21" t="s">
        <v>296</v>
      </c>
      <c r="D24" s="21" t="s">
        <v>297</v>
      </c>
      <c r="E24" s="127" t="s">
        <v>329</v>
      </c>
      <c r="F24" s="21" t="s">
        <v>286</v>
      </c>
      <c r="G24" s="127" t="s">
        <v>305</v>
      </c>
      <c r="H24" s="21" t="s">
        <v>291</v>
      </c>
      <c r="I24" s="21" t="s">
        <v>283</v>
      </c>
      <c r="J24" s="127" t="s">
        <v>330</v>
      </c>
    </row>
    <row r="25" customHeight="1" spans="1:10">
      <c r="A25" s="233" t="s">
        <v>228</v>
      </c>
      <c r="B25" s="21" t="s">
        <v>331</v>
      </c>
      <c r="C25" s="21" t="s">
        <v>278</v>
      </c>
      <c r="D25" s="21" t="s">
        <v>279</v>
      </c>
      <c r="E25" s="127" t="s">
        <v>332</v>
      </c>
      <c r="F25" s="21" t="s">
        <v>286</v>
      </c>
      <c r="G25" s="127">
        <v>14</v>
      </c>
      <c r="H25" s="21" t="s">
        <v>333</v>
      </c>
      <c r="I25" s="21" t="s">
        <v>283</v>
      </c>
      <c r="J25" s="127" t="s">
        <v>334</v>
      </c>
    </row>
    <row r="26" customHeight="1" spans="1:10">
      <c r="A26" s="132"/>
      <c r="B26" s="21" t="s">
        <v>335</v>
      </c>
      <c r="C26" s="21" t="s">
        <v>278</v>
      </c>
      <c r="D26" s="21" t="s">
        <v>289</v>
      </c>
      <c r="E26" s="127" t="s">
        <v>336</v>
      </c>
      <c r="F26" s="21" t="s">
        <v>286</v>
      </c>
      <c r="G26" s="127">
        <v>80</v>
      </c>
      <c r="H26" s="21" t="s">
        <v>291</v>
      </c>
      <c r="I26" s="21" t="s">
        <v>283</v>
      </c>
      <c r="J26" s="127" t="s">
        <v>337</v>
      </c>
    </row>
    <row r="27" customHeight="1" spans="1:10">
      <c r="A27" s="132"/>
      <c r="B27" s="21" t="s">
        <v>335</v>
      </c>
      <c r="C27" s="21" t="s">
        <v>293</v>
      </c>
      <c r="D27" s="21" t="s">
        <v>309</v>
      </c>
      <c r="E27" s="127" t="s">
        <v>338</v>
      </c>
      <c r="F27" s="21" t="s">
        <v>286</v>
      </c>
      <c r="G27" s="127">
        <v>90</v>
      </c>
      <c r="H27" s="21" t="s">
        <v>291</v>
      </c>
      <c r="I27" s="21" t="s">
        <v>283</v>
      </c>
      <c r="J27" s="127" t="s">
        <v>339</v>
      </c>
    </row>
    <row r="28" customHeight="1" spans="1:10">
      <c r="A28" s="132"/>
      <c r="B28" s="21" t="s">
        <v>335</v>
      </c>
      <c r="C28" s="21" t="s">
        <v>293</v>
      </c>
      <c r="D28" s="21" t="s">
        <v>309</v>
      </c>
      <c r="E28" s="127" t="s">
        <v>340</v>
      </c>
      <c r="F28" s="21" t="s">
        <v>286</v>
      </c>
      <c r="G28" s="127">
        <v>90</v>
      </c>
      <c r="H28" s="21" t="s">
        <v>291</v>
      </c>
      <c r="I28" s="21" t="s">
        <v>283</v>
      </c>
      <c r="J28" s="127" t="s">
        <v>341</v>
      </c>
    </row>
    <row r="29" ht="22" customHeight="1" spans="1:10">
      <c r="A29" s="132"/>
      <c r="B29" s="21" t="s">
        <v>335</v>
      </c>
      <c r="C29" s="21" t="s">
        <v>296</v>
      </c>
      <c r="D29" s="21" t="s">
        <v>297</v>
      </c>
      <c r="E29" s="127" t="s">
        <v>329</v>
      </c>
      <c r="F29" s="21" t="s">
        <v>286</v>
      </c>
      <c r="G29" s="127">
        <v>90</v>
      </c>
      <c r="H29" s="21" t="s">
        <v>291</v>
      </c>
      <c r="I29" s="21" t="s">
        <v>283</v>
      </c>
      <c r="J29" s="127" t="s">
        <v>342</v>
      </c>
    </row>
    <row r="30" customHeight="1" spans="1:10">
      <c r="A30" s="233" t="s">
        <v>235</v>
      </c>
      <c r="B30" s="21" t="s">
        <v>343</v>
      </c>
      <c r="C30" s="21" t="s">
        <v>278</v>
      </c>
      <c r="D30" s="21" t="s">
        <v>279</v>
      </c>
      <c r="E30" s="127" t="s">
        <v>344</v>
      </c>
      <c r="F30" s="21" t="s">
        <v>286</v>
      </c>
      <c r="G30" s="127">
        <v>90</v>
      </c>
      <c r="H30" s="21" t="s">
        <v>291</v>
      </c>
      <c r="I30" s="21" t="s">
        <v>283</v>
      </c>
      <c r="J30" s="127" t="s">
        <v>345</v>
      </c>
    </row>
    <row r="31" customHeight="1" spans="1:10">
      <c r="A31" s="132"/>
      <c r="B31" s="21" t="s">
        <v>346</v>
      </c>
      <c r="C31" s="21" t="s">
        <v>278</v>
      </c>
      <c r="D31" s="21" t="s">
        <v>279</v>
      </c>
      <c r="E31" s="127" t="s">
        <v>332</v>
      </c>
      <c r="F31" s="21" t="s">
        <v>286</v>
      </c>
      <c r="G31" s="127" t="s">
        <v>131</v>
      </c>
      <c r="H31" s="21" t="s">
        <v>333</v>
      </c>
      <c r="I31" s="21" t="s">
        <v>283</v>
      </c>
      <c r="J31" s="127" t="s">
        <v>347</v>
      </c>
    </row>
    <row r="32" customHeight="1" spans="1:10">
      <c r="A32" s="132"/>
      <c r="B32" s="21" t="s">
        <v>346</v>
      </c>
      <c r="C32" s="21" t="s">
        <v>278</v>
      </c>
      <c r="D32" s="21" t="s">
        <v>289</v>
      </c>
      <c r="E32" s="127" t="s">
        <v>348</v>
      </c>
      <c r="F32" s="21" t="s">
        <v>286</v>
      </c>
      <c r="G32" s="127">
        <v>90</v>
      </c>
      <c r="H32" s="21" t="s">
        <v>291</v>
      </c>
      <c r="I32" s="21" t="s">
        <v>283</v>
      </c>
      <c r="J32" s="127" t="s">
        <v>349</v>
      </c>
    </row>
    <row r="33" customHeight="1" spans="1:10">
      <c r="A33" s="132"/>
      <c r="B33" s="21" t="s">
        <v>346</v>
      </c>
      <c r="C33" s="21" t="s">
        <v>293</v>
      </c>
      <c r="D33" s="21" t="s">
        <v>309</v>
      </c>
      <c r="E33" s="127" t="s">
        <v>350</v>
      </c>
      <c r="F33" s="21" t="s">
        <v>286</v>
      </c>
      <c r="G33" s="133">
        <v>95</v>
      </c>
      <c r="H33" s="21" t="s">
        <v>291</v>
      </c>
      <c r="I33" s="21" t="s">
        <v>283</v>
      </c>
      <c r="J33" s="127" t="s">
        <v>351</v>
      </c>
    </row>
    <row r="34" ht="24" customHeight="1" spans="1:10">
      <c r="A34" s="132"/>
      <c r="B34" s="21" t="s">
        <v>346</v>
      </c>
      <c r="C34" s="21" t="s">
        <v>296</v>
      </c>
      <c r="D34" s="21" t="s">
        <v>297</v>
      </c>
      <c r="E34" s="127" t="s">
        <v>297</v>
      </c>
      <c r="F34" s="21" t="s">
        <v>286</v>
      </c>
      <c r="G34" s="127">
        <v>95</v>
      </c>
      <c r="H34" s="21" t="s">
        <v>291</v>
      </c>
      <c r="I34" s="21" t="s">
        <v>283</v>
      </c>
      <c r="J34" s="127" t="s">
        <v>352</v>
      </c>
    </row>
    <row r="35" customHeight="1" spans="1:10">
      <c r="A35" s="233" t="s">
        <v>241</v>
      </c>
      <c r="B35" s="21" t="s">
        <v>353</v>
      </c>
      <c r="C35" s="21" t="s">
        <v>278</v>
      </c>
      <c r="D35" s="21" t="s">
        <v>279</v>
      </c>
      <c r="E35" s="127" t="s">
        <v>354</v>
      </c>
      <c r="F35" s="21" t="s">
        <v>286</v>
      </c>
      <c r="G35" s="127">
        <v>5</v>
      </c>
      <c r="H35" s="21" t="s">
        <v>288</v>
      </c>
      <c r="I35" s="21" t="s">
        <v>283</v>
      </c>
      <c r="J35" s="127" t="s">
        <v>355</v>
      </c>
    </row>
    <row r="36" customHeight="1" spans="1:10">
      <c r="A36" s="132"/>
      <c r="B36" s="21" t="s">
        <v>356</v>
      </c>
      <c r="C36" s="21" t="s">
        <v>278</v>
      </c>
      <c r="D36" s="21" t="s">
        <v>289</v>
      </c>
      <c r="E36" s="127" t="s">
        <v>357</v>
      </c>
      <c r="F36" s="21" t="s">
        <v>286</v>
      </c>
      <c r="G36" s="127">
        <v>24</v>
      </c>
      <c r="H36" s="21" t="s">
        <v>358</v>
      </c>
      <c r="I36" s="21" t="s">
        <v>283</v>
      </c>
      <c r="J36" s="127" t="s">
        <v>359</v>
      </c>
    </row>
    <row r="37" customHeight="1" spans="1:10">
      <c r="A37" s="132"/>
      <c r="B37" s="21" t="s">
        <v>356</v>
      </c>
      <c r="C37" s="21" t="s">
        <v>278</v>
      </c>
      <c r="D37" s="21" t="s">
        <v>289</v>
      </c>
      <c r="E37" s="127" t="s">
        <v>360</v>
      </c>
      <c r="F37" s="21" t="s">
        <v>286</v>
      </c>
      <c r="G37" s="127">
        <v>24</v>
      </c>
      <c r="H37" s="21" t="s">
        <v>358</v>
      </c>
      <c r="I37" s="21" t="s">
        <v>283</v>
      </c>
      <c r="J37" s="127" t="s">
        <v>361</v>
      </c>
    </row>
    <row r="38" customHeight="1" spans="1:10">
      <c r="A38" s="132"/>
      <c r="B38" s="21" t="s">
        <v>356</v>
      </c>
      <c r="C38" s="21" t="s">
        <v>293</v>
      </c>
      <c r="D38" s="21" t="s">
        <v>309</v>
      </c>
      <c r="E38" s="127" t="s">
        <v>362</v>
      </c>
      <c r="F38" s="21" t="s">
        <v>286</v>
      </c>
      <c r="G38" s="127" t="s">
        <v>299</v>
      </c>
      <c r="H38" s="21" t="s">
        <v>291</v>
      </c>
      <c r="I38" s="21" t="s">
        <v>283</v>
      </c>
      <c r="J38" s="127" t="s">
        <v>363</v>
      </c>
    </row>
    <row r="39" ht="30" customHeight="1" spans="1:10">
      <c r="A39" s="132"/>
      <c r="B39" s="21" t="s">
        <v>356</v>
      </c>
      <c r="C39" s="21" t="s">
        <v>296</v>
      </c>
      <c r="D39" s="21" t="s">
        <v>297</v>
      </c>
      <c r="E39" s="127" t="s">
        <v>364</v>
      </c>
      <c r="F39" s="21" t="s">
        <v>286</v>
      </c>
      <c r="G39" s="127">
        <v>90</v>
      </c>
      <c r="H39" s="21" t="s">
        <v>291</v>
      </c>
      <c r="I39" s="21" t="s">
        <v>283</v>
      </c>
      <c r="J39" s="127" t="s">
        <v>365</v>
      </c>
    </row>
    <row r="40" customHeight="1" spans="1:10">
      <c r="A40" s="233" t="s">
        <v>257</v>
      </c>
      <c r="B40" s="21" t="s">
        <v>366</v>
      </c>
      <c r="C40" s="21" t="s">
        <v>278</v>
      </c>
      <c r="D40" s="21" t="s">
        <v>279</v>
      </c>
      <c r="E40" s="127" t="s">
        <v>367</v>
      </c>
      <c r="F40" s="21" t="s">
        <v>286</v>
      </c>
      <c r="G40" s="127" t="s">
        <v>368</v>
      </c>
      <c r="H40" s="21" t="s">
        <v>369</v>
      </c>
      <c r="I40" s="21" t="s">
        <v>283</v>
      </c>
      <c r="J40" s="127" t="s">
        <v>367</v>
      </c>
    </row>
    <row r="41" customHeight="1" spans="1:10">
      <c r="A41" s="132"/>
      <c r="B41" s="21" t="s">
        <v>370</v>
      </c>
      <c r="C41" s="21" t="s">
        <v>278</v>
      </c>
      <c r="D41" s="21" t="s">
        <v>279</v>
      </c>
      <c r="E41" s="127" t="s">
        <v>371</v>
      </c>
      <c r="F41" s="21" t="s">
        <v>286</v>
      </c>
      <c r="G41" s="127" t="s">
        <v>368</v>
      </c>
      <c r="H41" s="21" t="s">
        <v>372</v>
      </c>
      <c r="I41" s="21" t="s">
        <v>283</v>
      </c>
      <c r="J41" s="127" t="s">
        <v>371</v>
      </c>
    </row>
    <row r="42" customHeight="1" spans="1:10">
      <c r="A42" s="132"/>
      <c r="B42" s="21" t="s">
        <v>370</v>
      </c>
      <c r="C42" s="21" t="s">
        <v>278</v>
      </c>
      <c r="D42" s="21" t="s">
        <v>289</v>
      </c>
      <c r="E42" s="127" t="s">
        <v>373</v>
      </c>
      <c r="F42" s="21" t="s">
        <v>286</v>
      </c>
      <c r="G42" s="127" t="s">
        <v>305</v>
      </c>
      <c r="H42" s="21" t="s">
        <v>291</v>
      </c>
      <c r="I42" s="21" t="s">
        <v>283</v>
      </c>
      <c r="J42" s="127" t="s">
        <v>374</v>
      </c>
    </row>
    <row r="43" customHeight="1" spans="1:10">
      <c r="A43" s="132"/>
      <c r="B43" s="21" t="s">
        <v>370</v>
      </c>
      <c r="C43" s="21" t="s">
        <v>278</v>
      </c>
      <c r="D43" s="21" t="s">
        <v>289</v>
      </c>
      <c r="E43" s="127" t="s">
        <v>375</v>
      </c>
      <c r="F43" s="21" t="s">
        <v>286</v>
      </c>
      <c r="G43" s="127" t="s">
        <v>299</v>
      </c>
      <c r="H43" s="21" t="s">
        <v>291</v>
      </c>
      <c r="I43" s="21" t="s">
        <v>283</v>
      </c>
      <c r="J43" s="127" t="s">
        <v>376</v>
      </c>
    </row>
    <row r="44" customHeight="1" spans="1:10">
      <c r="A44" s="132"/>
      <c r="B44" s="21" t="s">
        <v>370</v>
      </c>
      <c r="C44" s="21" t="s">
        <v>293</v>
      </c>
      <c r="D44" s="21" t="s">
        <v>309</v>
      </c>
      <c r="E44" s="127" t="s">
        <v>377</v>
      </c>
      <c r="F44" s="21" t="s">
        <v>286</v>
      </c>
      <c r="G44" s="127" t="s">
        <v>378</v>
      </c>
      <c r="H44" s="21" t="s">
        <v>291</v>
      </c>
      <c r="I44" s="21" t="s">
        <v>283</v>
      </c>
      <c r="J44" s="127" t="s">
        <v>377</v>
      </c>
    </row>
    <row r="45" ht="36" customHeight="1" spans="1:10">
      <c r="A45" s="132"/>
      <c r="B45" s="21" t="s">
        <v>370</v>
      </c>
      <c r="C45" s="21" t="s">
        <v>296</v>
      </c>
      <c r="D45" s="21" t="s">
        <v>297</v>
      </c>
      <c r="E45" s="127" t="s">
        <v>364</v>
      </c>
      <c r="F45" s="21" t="s">
        <v>286</v>
      </c>
      <c r="G45" s="127" t="s">
        <v>305</v>
      </c>
      <c r="H45" s="21" t="s">
        <v>291</v>
      </c>
      <c r="I45" s="21" t="s">
        <v>283</v>
      </c>
      <c r="J45" s="127" t="s">
        <v>379</v>
      </c>
    </row>
    <row r="46" customHeight="1" spans="1:10">
      <c r="A46" s="233" t="s">
        <v>231</v>
      </c>
      <c r="B46" s="21" t="s">
        <v>380</v>
      </c>
      <c r="C46" s="21" t="s">
        <v>278</v>
      </c>
      <c r="D46" s="21" t="s">
        <v>279</v>
      </c>
      <c r="E46" s="127" t="s">
        <v>290</v>
      </c>
      <c r="F46" s="21" t="s">
        <v>286</v>
      </c>
      <c r="G46" s="127">
        <v>95</v>
      </c>
      <c r="H46" s="21" t="s">
        <v>381</v>
      </c>
      <c r="I46" s="21" t="s">
        <v>283</v>
      </c>
      <c r="J46" s="127" t="s">
        <v>306</v>
      </c>
    </row>
    <row r="47" customHeight="1" spans="1:10">
      <c r="A47" s="132"/>
      <c r="B47" s="21" t="s">
        <v>382</v>
      </c>
      <c r="C47" s="21" t="s">
        <v>278</v>
      </c>
      <c r="D47" s="21" t="s">
        <v>279</v>
      </c>
      <c r="E47" s="127" t="s">
        <v>383</v>
      </c>
      <c r="F47" s="21" t="s">
        <v>286</v>
      </c>
      <c r="G47" s="127" t="s">
        <v>384</v>
      </c>
      <c r="H47" s="21" t="s">
        <v>369</v>
      </c>
      <c r="I47" s="21" t="s">
        <v>283</v>
      </c>
      <c r="J47" s="127" t="s">
        <v>383</v>
      </c>
    </row>
    <row r="48" customHeight="1" spans="1:10">
      <c r="A48" s="132"/>
      <c r="B48" s="21" t="s">
        <v>382</v>
      </c>
      <c r="C48" s="21" t="s">
        <v>278</v>
      </c>
      <c r="D48" s="21" t="s">
        <v>289</v>
      </c>
      <c r="E48" s="127" t="s">
        <v>385</v>
      </c>
      <c r="F48" s="21" t="s">
        <v>286</v>
      </c>
      <c r="G48" s="127" t="s">
        <v>386</v>
      </c>
      <c r="H48" s="21" t="s">
        <v>291</v>
      </c>
      <c r="I48" s="21" t="s">
        <v>283</v>
      </c>
      <c r="J48" s="127" t="s">
        <v>385</v>
      </c>
    </row>
    <row r="49" customHeight="1" spans="1:10">
      <c r="A49" s="132"/>
      <c r="B49" s="21" t="s">
        <v>382</v>
      </c>
      <c r="C49" s="21" t="s">
        <v>293</v>
      </c>
      <c r="D49" s="21" t="s">
        <v>309</v>
      </c>
      <c r="E49" s="127" t="s">
        <v>310</v>
      </c>
      <c r="F49" s="21" t="s">
        <v>286</v>
      </c>
      <c r="G49" s="127" t="s">
        <v>305</v>
      </c>
      <c r="H49" s="21" t="s">
        <v>291</v>
      </c>
      <c r="I49" s="21" t="s">
        <v>283</v>
      </c>
      <c r="J49" s="127" t="s">
        <v>311</v>
      </c>
    </row>
    <row r="50" customHeight="1" spans="1:10">
      <c r="A50" s="132"/>
      <c r="B50" s="21" t="s">
        <v>382</v>
      </c>
      <c r="C50" s="21" t="s">
        <v>296</v>
      </c>
      <c r="D50" s="21" t="s">
        <v>297</v>
      </c>
      <c r="E50" s="127" t="s">
        <v>312</v>
      </c>
      <c r="F50" s="21" t="s">
        <v>286</v>
      </c>
      <c r="G50" s="127" t="s">
        <v>305</v>
      </c>
      <c r="H50" s="21" t="s">
        <v>291</v>
      </c>
      <c r="I50" s="21" t="s">
        <v>283</v>
      </c>
      <c r="J50" s="127" t="s">
        <v>313</v>
      </c>
    </row>
    <row r="51" ht="72" customHeight="1" spans="1:10">
      <c r="A51" s="132"/>
      <c r="B51" s="21" t="s">
        <v>382</v>
      </c>
      <c r="C51" s="21" t="s">
        <v>296</v>
      </c>
      <c r="D51" s="21" t="s">
        <v>297</v>
      </c>
      <c r="E51" s="127" t="s">
        <v>314</v>
      </c>
      <c r="F51" s="21" t="s">
        <v>286</v>
      </c>
      <c r="G51" s="127" t="s">
        <v>365</v>
      </c>
      <c r="H51" s="21" t="s">
        <v>291</v>
      </c>
      <c r="I51" s="21" t="s">
        <v>283</v>
      </c>
      <c r="J51" s="127" t="s">
        <v>387</v>
      </c>
    </row>
    <row r="52" customHeight="1" spans="1:10">
      <c r="A52" s="233" t="s">
        <v>245</v>
      </c>
      <c r="B52" s="21" t="s">
        <v>388</v>
      </c>
      <c r="C52" s="21" t="s">
        <v>278</v>
      </c>
      <c r="D52" s="21" t="s">
        <v>289</v>
      </c>
      <c r="E52" s="127" t="s">
        <v>389</v>
      </c>
      <c r="F52" s="21" t="s">
        <v>286</v>
      </c>
      <c r="G52" s="127">
        <v>99</v>
      </c>
      <c r="H52" s="21" t="s">
        <v>291</v>
      </c>
      <c r="I52" s="21" t="s">
        <v>283</v>
      </c>
      <c r="J52" s="127" t="s">
        <v>390</v>
      </c>
    </row>
    <row r="53" customHeight="1" spans="1:10">
      <c r="A53" s="132"/>
      <c r="B53" s="21" t="s">
        <v>391</v>
      </c>
      <c r="C53" s="21" t="s">
        <v>278</v>
      </c>
      <c r="D53" s="21" t="s">
        <v>289</v>
      </c>
      <c r="E53" s="127" t="s">
        <v>392</v>
      </c>
      <c r="F53" s="21" t="s">
        <v>286</v>
      </c>
      <c r="G53" s="127" t="s">
        <v>393</v>
      </c>
      <c r="H53" s="21" t="s">
        <v>394</v>
      </c>
      <c r="I53" s="21" t="s">
        <v>283</v>
      </c>
      <c r="J53" s="127" t="s">
        <v>395</v>
      </c>
    </row>
    <row r="54" customHeight="1" spans="1:10">
      <c r="A54" s="132"/>
      <c r="B54" s="21" t="s">
        <v>391</v>
      </c>
      <c r="C54" s="21" t="s">
        <v>278</v>
      </c>
      <c r="D54" s="21" t="s">
        <v>396</v>
      </c>
      <c r="E54" s="127" t="s">
        <v>397</v>
      </c>
      <c r="F54" s="21" t="s">
        <v>286</v>
      </c>
      <c r="G54" s="127" t="s">
        <v>398</v>
      </c>
      <c r="H54" s="21" t="s">
        <v>358</v>
      </c>
      <c r="I54" s="21" t="s">
        <v>283</v>
      </c>
      <c r="J54" s="127" t="s">
        <v>399</v>
      </c>
    </row>
    <row r="55" customHeight="1" spans="1:10">
      <c r="A55" s="132"/>
      <c r="B55" s="21" t="s">
        <v>391</v>
      </c>
      <c r="C55" s="21" t="s">
        <v>293</v>
      </c>
      <c r="D55" s="21" t="s">
        <v>309</v>
      </c>
      <c r="E55" s="127" t="s">
        <v>400</v>
      </c>
      <c r="F55" s="21" t="s">
        <v>286</v>
      </c>
      <c r="G55" s="127">
        <v>30</v>
      </c>
      <c r="H55" s="21" t="s">
        <v>291</v>
      </c>
      <c r="I55" s="21" t="s">
        <v>283</v>
      </c>
      <c r="J55" s="127" t="s">
        <v>401</v>
      </c>
    </row>
    <row r="56" ht="27" customHeight="1" spans="1:10">
      <c r="A56" s="132"/>
      <c r="B56" s="21" t="s">
        <v>391</v>
      </c>
      <c r="C56" s="21" t="s">
        <v>296</v>
      </c>
      <c r="D56" s="21" t="s">
        <v>297</v>
      </c>
      <c r="E56" s="127" t="s">
        <v>297</v>
      </c>
      <c r="F56" s="21" t="s">
        <v>402</v>
      </c>
      <c r="G56" s="133">
        <v>95</v>
      </c>
      <c r="H56" s="21" t="s">
        <v>291</v>
      </c>
      <c r="I56" s="21" t="s">
        <v>283</v>
      </c>
      <c r="J56" s="127" t="s">
        <v>403</v>
      </c>
    </row>
    <row r="57" ht="15" customHeight="1" spans="1:10">
      <c r="A57" s="233" t="s">
        <v>255</v>
      </c>
      <c r="B57" s="21" t="s">
        <v>404</v>
      </c>
      <c r="C57" s="21" t="s">
        <v>278</v>
      </c>
      <c r="D57" s="21" t="s">
        <v>279</v>
      </c>
      <c r="E57" s="127" t="s">
        <v>405</v>
      </c>
      <c r="F57" s="21" t="s">
        <v>402</v>
      </c>
      <c r="G57" s="127" t="s">
        <v>406</v>
      </c>
      <c r="H57" s="21" t="s">
        <v>407</v>
      </c>
      <c r="I57" s="21" t="s">
        <v>283</v>
      </c>
      <c r="J57" s="127" t="s">
        <v>408</v>
      </c>
    </row>
    <row r="58" ht="15" customHeight="1" spans="1:10">
      <c r="A58" s="132"/>
      <c r="B58" s="21" t="s">
        <v>409</v>
      </c>
      <c r="C58" s="21" t="s">
        <v>278</v>
      </c>
      <c r="D58" s="21" t="s">
        <v>289</v>
      </c>
      <c r="E58" s="127" t="s">
        <v>410</v>
      </c>
      <c r="F58" s="21" t="s">
        <v>286</v>
      </c>
      <c r="G58" s="127" t="s">
        <v>411</v>
      </c>
      <c r="H58" s="21" t="s">
        <v>381</v>
      </c>
      <c r="I58" s="21" t="s">
        <v>283</v>
      </c>
      <c r="J58" s="127" t="s">
        <v>412</v>
      </c>
    </row>
    <row r="59" ht="15" customHeight="1" spans="1:10">
      <c r="A59" s="132"/>
      <c r="B59" s="21" t="s">
        <v>409</v>
      </c>
      <c r="C59" s="21" t="s">
        <v>278</v>
      </c>
      <c r="D59" s="21" t="s">
        <v>396</v>
      </c>
      <c r="E59" s="127" t="s">
        <v>377</v>
      </c>
      <c r="F59" s="21" t="s">
        <v>286</v>
      </c>
      <c r="G59" s="127" t="s">
        <v>413</v>
      </c>
      <c r="H59" s="21" t="s">
        <v>291</v>
      </c>
      <c r="I59" s="21" t="s">
        <v>283</v>
      </c>
      <c r="J59" s="127" t="s">
        <v>414</v>
      </c>
    </row>
    <row r="60" ht="15" customHeight="1" spans="1:10">
      <c r="A60" s="132"/>
      <c r="B60" s="21" t="s">
        <v>409</v>
      </c>
      <c r="C60" s="21" t="s">
        <v>293</v>
      </c>
      <c r="D60" s="21" t="s">
        <v>309</v>
      </c>
      <c r="E60" s="127" t="s">
        <v>415</v>
      </c>
      <c r="F60" s="21" t="s">
        <v>286</v>
      </c>
      <c r="G60" s="127" t="s">
        <v>378</v>
      </c>
      <c r="H60" s="21" t="s">
        <v>291</v>
      </c>
      <c r="I60" s="21" t="s">
        <v>283</v>
      </c>
      <c r="J60" s="127" t="s">
        <v>416</v>
      </c>
    </row>
    <row r="61" ht="15" customHeight="1" spans="1:10">
      <c r="A61" s="132"/>
      <c r="B61" s="21" t="s">
        <v>409</v>
      </c>
      <c r="C61" s="21" t="s">
        <v>296</v>
      </c>
      <c r="D61" s="21" t="s">
        <v>297</v>
      </c>
      <c r="E61" s="127" t="s">
        <v>417</v>
      </c>
      <c r="F61" s="21" t="s">
        <v>286</v>
      </c>
      <c r="G61" s="127" t="s">
        <v>305</v>
      </c>
      <c r="H61" s="21" t="s">
        <v>291</v>
      </c>
      <c r="I61" s="21" t="s">
        <v>283</v>
      </c>
      <c r="J61" s="127" t="s">
        <v>417</v>
      </c>
    </row>
    <row r="62" customHeight="1" spans="1:10">
      <c r="A62" s="233" t="s">
        <v>251</v>
      </c>
      <c r="B62" s="21" t="s">
        <v>418</v>
      </c>
      <c r="C62" s="21" t="s">
        <v>278</v>
      </c>
      <c r="D62" s="21" t="s">
        <v>279</v>
      </c>
      <c r="E62" s="127" t="s">
        <v>419</v>
      </c>
      <c r="F62" s="21" t="s">
        <v>286</v>
      </c>
      <c r="G62" s="127" t="s">
        <v>420</v>
      </c>
      <c r="H62" s="21" t="s">
        <v>369</v>
      </c>
      <c r="I62" s="21" t="s">
        <v>283</v>
      </c>
      <c r="J62" s="127" t="s">
        <v>421</v>
      </c>
    </row>
    <row r="63" customHeight="1" spans="1:10">
      <c r="A63" s="132"/>
      <c r="B63" s="21" t="s">
        <v>418</v>
      </c>
      <c r="C63" s="21" t="s">
        <v>278</v>
      </c>
      <c r="D63" s="21" t="s">
        <v>289</v>
      </c>
      <c r="E63" s="127" t="s">
        <v>422</v>
      </c>
      <c r="F63" s="21" t="s">
        <v>286</v>
      </c>
      <c r="G63" s="127" t="s">
        <v>368</v>
      </c>
      <c r="H63" s="21" t="s">
        <v>381</v>
      </c>
      <c r="I63" s="21" t="s">
        <v>283</v>
      </c>
      <c r="J63" s="127" t="s">
        <v>423</v>
      </c>
    </row>
    <row r="64" customHeight="1" spans="1:10">
      <c r="A64" s="132"/>
      <c r="B64" s="21" t="s">
        <v>418</v>
      </c>
      <c r="C64" s="21" t="s">
        <v>278</v>
      </c>
      <c r="D64" s="21" t="s">
        <v>396</v>
      </c>
      <c r="E64" s="127" t="s">
        <v>424</v>
      </c>
      <c r="F64" s="21" t="s">
        <v>281</v>
      </c>
      <c r="G64" s="127" t="s">
        <v>368</v>
      </c>
      <c r="H64" s="21" t="s">
        <v>425</v>
      </c>
      <c r="I64" s="21" t="s">
        <v>283</v>
      </c>
      <c r="J64" s="127" t="s">
        <v>426</v>
      </c>
    </row>
    <row r="65" customHeight="1" spans="1:10">
      <c r="A65" s="132"/>
      <c r="B65" s="21" t="s">
        <v>418</v>
      </c>
      <c r="C65" s="21" t="s">
        <v>293</v>
      </c>
      <c r="D65" s="21" t="s">
        <v>309</v>
      </c>
      <c r="E65" s="127" t="s">
        <v>427</v>
      </c>
      <c r="F65" s="21" t="s">
        <v>286</v>
      </c>
      <c r="G65" s="127">
        <v>90</v>
      </c>
      <c r="H65" s="21" t="s">
        <v>407</v>
      </c>
      <c r="I65" s="21" t="s">
        <v>428</v>
      </c>
      <c r="J65" s="127" t="s">
        <v>426</v>
      </c>
    </row>
    <row r="66" ht="54" customHeight="1" spans="1:10">
      <c r="A66" s="132"/>
      <c r="B66" s="21" t="s">
        <v>418</v>
      </c>
      <c r="C66" s="21" t="s">
        <v>296</v>
      </c>
      <c r="D66" s="21" t="s">
        <v>297</v>
      </c>
      <c r="E66" s="127" t="s">
        <v>429</v>
      </c>
      <c r="F66" s="21" t="s">
        <v>281</v>
      </c>
      <c r="G66" s="127" t="s">
        <v>430</v>
      </c>
      <c r="H66" s="21" t="s">
        <v>407</v>
      </c>
      <c r="I66" s="21" t="s">
        <v>428</v>
      </c>
      <c r="J66" s="127" t="s">
        <v>426</v>
      </c>
    </row>
  </sheetData>
  <mergeCells count="24">
    <mergeCell ref="A3:J3"/>
    <mergeCell ref="A4:H4"/>
    <mergeCell ref="A9:A13"/>
    <mergeCell ref="A14:A19"/>
    <mergeCell ref="A20:A24"/>
    <mergeCell ref="A25:A29"/>
    <mergeCell ref="A30:A34"/>
    <mergeCell ref="A35:A39"/>
    <mergeCell ref="A40:A45"/>
    <mergeCell ref="A46:A51"/>
    <mergeCell ref="A52:A56"/>
    <mergeCell ref="A57:A61"/>
    <mergeCell ref="A62:A66"/>
    <mergeCell ref="B9:B13"/>
    <mergeCell ref="B14:B19"/>
    <mergeCell ref="B20:B24"/>
    <mergeCell ref="B25:B29"/>
    <mergeCell ref="B30:B34"/>
    <mergeCell ref="B35:B39"/>
    <mergeCell ref="B40:B45"/>
    <mergeCell ref="B46:B51"/>
    <mergeCell ref="B52:B56"/>
    <mergeCell ref="B57:B61"/>
    <mergeCell ref="B62:B66"/>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8" sqref="A18"/>
    </sheetView>
  </sheetViews>
  <sheetFormatPr defaultColWidth="9.14166666666667" defaultRowHeight="14.25" customHeight="1" outlineLevelCol="5"/>
  <cols>
    <col min="1" max="1" width="29.025" customWidth="1"/>
    <col min="2" max="2" width="28.6" customWidth="1"/>
    <col min="3" max="3" width="31.6" customWidth="1"/>
    <col min="4" max="6" width="33.4583333333333" customWidth="1"/>
  </cols>
  <sheetData>
    <row r="1" customHeight="1" spans="1:6">
      <c r="A1" s="1"/>
      <c r="B1" s="1"/>
      <c r="C1" s="1"/>
      <c r="D1" s="1"/>
      <c r="E1" s="1"/>
      <c r="F1" s="1"/>
    </row>
    <row r="2" ht="15.75" customHeight="1" spans="6:6">
      <c r="F2" s="68" t="s">
        <v>431</v>
      </c>
    </row>
    <row r="3" ht="28.5" customHeight="1" spans="1:6">
      <c r="A3" s="28" t="s">
        <v>432</v>
      </c>
      <c r="B3" s="28"/>
      <c r="C3" s="28"/>
      <c r="D3" s="28"/>
      <c r="E3" s="28"/>
      <c r="F3" s="28"/>
    </row>
    <row r="4" ht="15" customHeight="1" spans="1:6">
      <c r="A4" s="120" t="s">
        <v>2</v>
      </c>
      <c r="B4" s="120"/>
      <c r="C4" s="121"/>
      <c r="D4" s="71"/>
      <c r="E4" s="71"/>
      <c r="F4" s="122" t="s">
        <v>3</v>
      </c>
    </row>
    <row r="5" ht="18.75" customHeight="1" spans="1:6">
      <c r="A5" s="123" t="s">
        <v>152</v>
      </c>
      <c r="B5" s="123" t="s">
        <v>61</v>
      </c>
      <c r="C5" s="86" t="s">
        <v>62</v>
      </c>
      <c r="D5" s="16" t="s">
        <v>433</v>
      </c>
      <c r="E5" s="75"/>
      <c r="F5" s="75"/>
    </row>
    <row r="6" ht="30" customHeight="1" spans="1:6">
      <c r="A6" s="124"/>
      <c r="B6" s="124"/>
      <c r="C6" s="112"/>
      <c r="D6" s="16" t="s">
        <v>42</v>
      </c>
      <c r="E6" s="75" t="s">
        <v>70</v>
      </c>
      <c r="F6" s="75" t="s">
        <v>71</v>
      </c>
    </row>
    <row r="7" ht="16.5" customHeight="1" spans="1:6">
      <c r="A7" s="19">
        <v>1</v>
      </c>
      <c r="B7" s="19">
        <v>2</v>
      </c>
      <c r="C7" s="75">
        <v>3</v>
      </c>
      <c r="D7" s="75">
        <v>4</v>
      </c>
      <c r="E7" s="75">
        <v>5</v>
      </c>
      <c r="F7" s="75">
        <v>6</v>
      </c>
    </row>
    <row r="8" ht="20.25" customHeight="1" spans="1:6">
      <c r="A8" s="30"/>
      <c r="B8" s="30"/>
      <c r="C8" s="30"/>
      <c r="D8" s="76"/>
      <c r="E8" s="76"/>
      <c r="F8" s="76"/>
    </row>
    <row r="9" ht="17.25" customHeight="1" spans="1:6">
      <c r="A9" s="125" t="s">
        <v>103</v>
      </c>
      <c r="B9" s="126"/>
      <c r="C9" s="126" t="s">
        <v>103</v>
      </c>
      <c r="D9" s="76"/>
      <c r="E9" s="76"/>
      <c r="F9" s="76"/>
    </row>
    <row r="10" customHeight="1" spans="1:3">
      <c r="A10" s="36" t="s">
        <v>434</v>
      </c>
      <c r="B10" s="77"/>
      <c r="C10" s="36"/>
    </row>
  </sheetData>
  <mergeCells count="7">
    <mergeCell ref="A3:F3"/>
    <mergeCell ref="A4:B4"/>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7"/>
  <sheetViews>
    <sheetView showZeros="0" topLeftCell="C1" workbookViewId="0">
      <pane ySplit="1" topLeftCell="A11" activePane="bottomLeft" state="frozen"/>
      <selection/>
      <selection pane="bottomLeft" activeCell="H27" sqref="H27"/>
    </sheetView>
  </sheetViews>
  <sheetFormatPr defaultColWidth="9.14166666666667" defaultRowHeight="14.25" customHeight="1"/>
  <cols>
    <col min="1" max="1" width="39.1416666666667" customWidth="1"/>
    <col min="2" max="2" width="21.7166666666667" customWidth="1"/>
    <col min="3" max="3" width="30.3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67"/>
      <c r="P2" s="67"/>
      <c r="Q2" s="118" t="s">
        <v>435</v>
      </c>
    </row>
    <row r="3" ht="27.75" customHeight="1" spans="1:17">
      <c r="A3" s="69" t="s">
        <v>436</v>
      </c>
      <c r="B3" s="28"/>
      <c r="C3" s="28"/>
      <c r="D3" s="28"/>
      <c r="E3" s="28"/>
      <c r="F3" s="28"/>
      <c r="G3" s="28"/>
      <c r="H3" s="28"/>
      <c r="I3" s="28"/>
      <c r="J3" s="28"/>
      <c r="K3" s="58"/>
      <c r="L3" s="28"/>
      <c r="M3" s="28"/>
      <c r="N3" s="28"/>
      <c r="O3" s="58"/>
      <c r="P3" s="58"/>
      <c r="Q3" s="28"/>
    </row>
    <row r="4" ht="18.75" customHeight="1" spans="1:17">
      <c r="A4" s="110" t="str">
        <f>"单位名称："&amp;"双江拉祜族佤族布朗族傣族自治县政务服务管理局"</f>
        <v>单位名称：双江拉祜族佤族布朗族傣族自治县政务服务管理局</v>
      </c>
      <c r="B4" s="111"/>
      <c r="C4" s="111"/>
      <c r="D4" s="111"/>
      <c r="E4" s="111"/>
      <c r="F4" s="111"/>
      <c r="G4" s="7"/>
      <c r="H4" s="7"/>
      <c r="I4" s="7"/>
      <c r="J4" s="7"/>
      <c r="O4" s="78"/>
      <c r="P4" s="78"/>
      <c r="Q4" s="119" t="s">
        <v>138</v>
      </c>
    </row>
    <row r="5" ht="15.75" customHeight="1" spans="1:17">
      <c r="A5" s="10" t="s">
        <v>437</v>
      </c>
      <c r="B5" s="86" t="s">
        <v>438</v>
      </c>
      <c r="C5" s="86" t="s">
        <v>439</v>
      </c>
      <c r="D5" s="86" t="s">
        <v>440</v>
      </c>
      <c r="E5" s="86" t="s">
        <v>441</v>
      </c>
      <c r="F5" s="86" t="s">
        <v>442</v>
      </c>
      <c r="G5" s="87" t="s">
        <v>159</v>
      </c>
      <c r="H5" s="87"/>
      <c r="I5" s="87"/>
      <c r="J5" s="87"/>
      <c r="K5" s="88"/>
      <c r="L5" s="87"/>
      <c r="M5" s="87"/>
      <c r="N5" s="87"/>
      <c r="O5" s="103"/>
      <c r="P5" s="88"/>
      <c r="Q5" s="104"/>
    </row>
    <row r="6" ht="17.25" customHeight="1" spans="1:17">
      <c r="A6" s="15"/>
      <c r="B6" s="89"/>
      <c r="C6" s="89"/>
      <c r="D6" s="89"/>
      <c r="E6" s="89"/>
      <c r="F6" s="89"/>
      <c r="G6" s="89" t="s">
        <v>42</v>
      </c>
      <c r="H6" s="89" t="s">
        <v>45</v>
      </c>
      <c r="I6" s="89" t="s">
        <v>443</v>
      </c>
      <c r="J6" s="89" t="s">
        <v>444</v>
      </c>
      <c r="K6" s="90" t="s">
        <v>445</v>
      </c>
      <c r="L6" s="105" t="s">
        <v>446</v>
      </c>
      <c r="M6" s="105"/>
      <c r="N6" s="105"/>
      <c r="O6" s="106"/>
      <c r="P6" s="107"/>
      <c r="Q6" s="91"/>
    </row>
    <row r="7" ht="54" customHeight="1" spans="1:17">
      <c r="A7" s="18"/>
      <c r="B7" s="91"/>
      <c r="C7" s="91"/>
      <c r="D7" s="91"/>
      <c r="E7" s="91"/>
      <c r="F7" s="91"/>
      <c r="G7" s="91"/>
      <c r="H7" s="91" t="s">
        <v>44</v>
      </c>
      <c r="I7" s="91"/>
      <c r="J7" s="91"/>
      <c r="K7" s="92"/>
      <c r="L7" s="91" t="s">
        <v>44</v>
      </c>
      <c r="M7" s="91" t="s">
        <v>55</v>
      </c>
      <c r="N7" s="91" t="s">
        <v>166</v>
      </c>
      <c r="O7" s="108" t="s">
        <v>51</v>
      </c>
      <c r="P7" s="92" t="s">
        <v>52</v>
      </c>
      <c r="Q7" s="91" t="s">
        <v>53</v>
      </c>
    </row>
    <row r="8" ht="21" customHeight="1" spans="1:17">
      <c r="A8" s="19">
        <v>1</v>
      </c>
      <c r="B8" s="112">
        <v>2</v>
      </c>
      <c r="C8" s="112">
        <v>3</v>
      </c>
      <c r="D8" s="112">
        <v>4</v>
      </c>
      <c r="E8" s="112">
        <v>5</v>
      </c>
      <c r="F8" s="112">
        <v>6</v>
      </c>
      <c r="G8" s="113">
        <v>7</v>
      </c>
      <c r="H8" s="113">
        <v>8</v>
      </c>
      <c r="I8" s="113">
        <v>9</v>
      </c>
      <c r="J8" s="113">
        <v>10</v>
      </c>
      <c r="K8" s="113">
        <v>11</v>
      </c>
      <c r="L8" s="113">
        <v>12</v>
      </c>
      <c r="M8" s="113">
        <v>13</v>
      </c>
      <c r="N8" s="113">
        <v>14</v>
      </c>
      <c r="O8" s="113">
        <v>15</v>
      </c>
      <c r="P8" s="113">
        <v>16</v>
      </c>
      <c r="Q8" s="113">
        <v>17</v>
      </c>
    </row>
    <row r="9" ht="21" customHeight="1" spans="1:17">
      <c r="A9" s="234" t="s">
        <v>257</v>
      </c>
      <c r="B9" s="47" t="s">
        <v>447</v>
      </c>
      <c r="C9" s="47" t="s">
        <v>448</v>
      </c>
      <c r="D9" s="47" t="s">
        <v>449</v>
      </c>
      <c r="E9" s="48">
        <v>14</v>
      </c>
      <c r="F9" s="49"/>
      <c r="G9" s="49">
        <v>8400</v>
      </c>
      <c r="H9" s="49">
        <v>8400</v>
      </c>
      <c r="I9" s="23"/>
      <c r="J9" s="23"/>
      <c r="K9" s="23"/>
      <c r="L9" s="23"/>
      <c r="M9" s="23"/>
      <c r="N9" s="23"/>
      <c r="O9" s="23"/>
      <c r="P9" s="23"/>
      <c r="Q9" s="23"/>
    </row>
    <row r="10" customHeight="1" spans="1:17">
      <c r="A10" s="234" t="s">
        <v>257</v>
      </c>
      <c r="B10" s="47" t="s">
        <v>450</v>
      </c>
      <c r="C10" s="47" t="s">
        <v>451</v>
      </c>
      <c r="D10" s="47" t="s">
        <v>452</v>
      </c>
      <c r="E10" s="48">
        <v>4</v>
      </c>
      <c r="F10" s="49"/>
      <c r="G10" s="49">
        <v>3620</v>
      </c>
      <c r="H10" s="49">
        <v>3620</v>
      </c>
      <c r="I10" s="23"/>
      <c r="J10" s="23"/>
      <c r="K10" s="23"/>
      <c r="L10" s="23"/>
      <c r="M10" s="23"/>
      <c r="N10" s="23"/>
      <c r="O10" s="23"/>
      <c r="P10" s="23"/>
      <c r="Q10" s="23"/>
    </row>
    <row r="11" customHeight="1" spans="1:17">
      <c r="A11" s="234" t="s">
        <v>257</v>
      </c>
      <c r="B11" s="47" t="s">
        <v>453</v>
      </c>
      <c r="C11" s="47" t="s">
        <v>454</v>
      </c>
      <c r="D11" s="47" t="s">
        <v>369</v>
      </c>
      <c r="E11" s="48">
        <v>1</v>
      </c>
      <c r="F11" s="49"/>
      <c r="G11" s="49">
        <v>1200</v>
      </c>
      <c r="H11" s="49">
        <v>1200</v>
      </c>
      <c r="I11" s="23"/>
      <c r="J11" s="23"/>
      <c r="K11" s="23"/>
      <c r="L11" s="23"/>
      <c r="M11" s="23"/>
      <c r="N11" s="23"/>
      <c r="O11" s="23"/>
      <c r="P11" s="23"/>
      <c r="Q11" s="23"/>
    </row>
    <row r="12" customHeight="1" spans="1:17">
      <c r="A12" s="234" t="s">
        <v>257</v>
      </c>
      <c r="B12" s="47" t="s">
        <v>455</v>
      </c>
      <c r="C12" s="47" t="s">
        <v>456</v>
      </c>
      <c r="D12" s="47" t="s">
        <v>457</v>
      </c>
      <c r="E12" s="48">
        <v>200</v>
      </c>
      <c r="F12" s="49"/>
      <c r="G12" s="49">
        <v>35000</v>
      </c>
      <c r="H12" s="49">
        <v>35000</v>
      </c>
      <c r="I12" s="23"/>
      <c r="J12" s="23"/>
      <c r="K12" s="23"/>
      <c r="L12" s="23"/>
      <c r="M12" s="23"/>
      <c r="N12" s="23"/>
      <c r="O12" s="23"/>
      <c r="P12" s="23"/>
      <c r="Q12" s="23"/>
    </row>
    <row r="13" customHeight="1" spans="1:17">
      <c r="A13" s="234" t="s">
        <v>257</v>
      </c>
      <c r="B13" s="47" t="s">
        <v>458</v>
      </c>
      <c r="C13" s="47" t="s">
        <v>459</v>
      </c>
      <c r="D13" s="47" t="s">
        <v>452</v>
      </c>
      <c r="E13" s="48">
        <v>1</v>
      </c>
      <c r="F13" s="49"/>
      <c r="G13" s="49">
        <v>3800</v>
      </c>
      <c r="H13" s="49">
        <v>3800</v>
      </c>
      <c r="I13" s="23"/>
      <c r="J13" s="23"/>
      <c r="K13" s="23"/>
      <c r="L13" s="23"/>
      <c r="M13" s="23"/>
      <c r="N13" s="23"/>
      <c r="O13" s="23"/>
      <c r="P13" s="23"/>
      <c r="Q13" s="23"/>
    </row>
    <row r="14" customHeight="1" spans="1:17">
      <c r="A14" s="234" t="s">
        <v>257</v>
      </c>
      <c r="B14" s="47" t="s">
        <v>460</v>
      </c>
      <c r="C14" s="47" t="s">
        <v>461</v>
      </c>
      <c r="D14" s="47" t="s">
        <v>425</v>
      </c>
      <c r="E14" s="48">
        <v>3</v>
      </c>
      <c r="F14" s="49"/>
      <c r="G14" s="49">
        <v>6264</v>
      </c>
      <c r="H14" s="49">
        <v>6264</v>
      </c>
      <c r="I14" s="23"/>
      <c r="J14" s="23"/>
      <c r="K14" s="23"/>
      <c r="L14" s="23"/>
      <c r="M14" s="23"/>
      <c r="N14" s="23"/>
      <c r="O14" s="23"/>
      <c r="P14" s="23"/>
      <c r="Q14" s="23"/>
    </row>
    <row r="15" customHeight="1" spans="1:17">
      <c r="A15" s="234" t="s">
        <v>257</v>
      </c>
      <c r="B15" s="47" t="s">
        <v>462</v>
      </c>
      <c r="C15" s="47" t="s">
        <v>463</v>
      </c>
      <c r="D15" s="47" t="s">
        <v>452</v>
      </c>
      <c r="E15" s="48">
        <v>9</v>
      </c>
      <c r="F15" s="49"/>
      <c r="G15" s="49">
        <v>12600</v>
      </c>
      <c r="H15" s="49">
        <v>12600</v>
      </c>
      <c r="I15" s="23"/>
      <c r="J15" s="23"/>
      <c r="K15" s="23"/>
      <c r="L15" s="23"/>
      <c r="M15" s="23"/>
      <c r="N15" s="23"/>
      <c r="O15" s="23"/>
      <c r="P15" s="23"/>
      <c r="Q15" s="23"/>
    </row>
    <row r="16" customHeight="1" spans="1:17">
      <c r="A16" s="234" t="s">
        <v>257</v>
      </c>
      <c r="B16" s="47" t="s">
        <v>464</v>
      </c>
      <c r="C16" s="47" t="s">
        <v>465</v>
      </c>
      <c r="D16" s="47" t="s">
        <v>466</v>
      </c>
      <c r="E16" s="48">
        <v>1</v>
      </c>
      <c r="F16" s="49"/>
      <c r="G16" s="49">
        <v>1200</v>
      </c>
      <c r="H16" s="49">
        <v>1200</v>
      </c>
      <c r="I16" s="23"/>
      <c r="J16" s="23"/>
      <c r="K16" s="23"/>
      <c r="L16" s="23"/>
      <c r="M16" s="23"/>
      <c r="N16" s="23"/>
      <c r="O16" s="23"/>
      <c r="P16" s="23"/>
      <c r="Q16" s="23"/>
    </row>
    <row r="17" customHeight="1" spans="1:17">
      <c r="A17" s="234" t="s">
        <v>257</v>
      </c>
      <c r="B17" s="47" t="s">
        <v>467</v>
      </c>
      <c r="C17" s="47" t="s">
        <v>468</v>
      </c>
      <c r="D17" s="47" t="s">
        <v>466</v>
      </c>
      <c r="E17" s="48">
        <v>3</v>
      </c>
      <c r="F17" s="49"/>
      <c r="G17" s="49">
        <v>2880</v>
      </c>
      <c r="H17" s="49">
        <v>2880</v>
      </c>
      <c r="I17" s="23"/>
      <c r="J17" s="23"/>
      <c r="K17" s="23"/>
      <c r="L17" s="23"/>
      <c r="M17" s="23"/>
      <c r="N17" s="23"/>
      <c r="O17" s="23"/>
      <c r="P17" s="23"/>
      <c r="Q17" s="23"/>
    </row>
    <row r="18" customHeight="1" spans="1:17">
      <c r="A18" s="234" t="s">
        <v>257</v>
      </c>
      <c r="B18" s="47" t="s">
        <v>469</v>
      </c>
      <c r="C18" s="47" t="s">
        <v>470</v>
      </c>
      <c r="D18" s="47" t="s">
        <v>449</v>
      </c>
      <c r="E18" s="48">
        <v>1</v>
      </c>
      <c r="F18" s="49"/>
      <c r="G18" s="49">
        <v>1900</v>
      </c>
      <c r="H18" s="49">
        <v>1900</v>
      </c>
      <c r="I18" s="23"/>
      <c r="J18" s="23"/>
      <c r="K18" s="23"/>
      <c r="L18" s="23"/>
      <c r="M18" s="23"/>
      <c r="N18" s="23"/>
      <c r="O18" s="23"/>
      <c r="P18" s="23"/>
      <c r="Q18" s="23"/>
    </row>
    <row r="19" customHeight="1" spans="1:17">
      <c r="A19" s="234" t="s">
        <v>257</v>
      </c>
      <c r="B19" s="47" t="s">
        <v>471</v>
      </c>
      <c r="C19" s="47" t="s">
        <v>472</v>
      </c>
      <c r="D19" s="47" t="s">
        <v>369</v>
      </c>
      <c r="E19" s="48">
        <v>2</v>
      </c>
      <c r="F19" s="49"/>
      <c r="G19" s="49">
        <v>4400</v>
      </c>
      <c r="H19" s="49">
        <v>4400</v>
      </c>
      <c r="I19" s="23"/>
      <c r="J19" s="23"/>
      <c r="K19" s="23"/>
      <c r="L19" s="23"/>
      <c r="M19" s="23"/>
      <c r="N19" s="23"/>
      <c r="O19" s="23"/>
      <c r="P19" s="23"/>
      <c r="Q19" s="23"/>
    </row>
    <row r="20" customHeight="1" spans="1:17">
      <c r="A20" s="234" t="s">
        <v>257</v>
      </c>
      <c r="B20" s="47" t="s">
        <v>473</v>
      </c>
      <c r="C20" s="47" t="s">
        <v>474</v>
      </c>
      <c r="D20" s="47" t="s">
        <v>475</v>
      </c>
      <c r="E20" s="48">
        <v>3</v>
      </c>
      <c r="F20" s="49"/>
      <c r="G20" s="49">
        <v>13500</v>
      </c>
      <c r="H20" s="49">
        <v>13500</v>
      </c>
      <c r="I20" s="23"/>
      <c r="J20" s="23"/>
      <c r="K20" s="23"/>
      <c r="L20" s="23"/>
      <c r="M20" s="23"/>
      <c r="N20" s="23"/>
      <c r="O20" s="23"/>
      <c r="P20" s="23"/>
      <c r="Q20" s="23"/>
    </row>
    <row r="21" customHeight="1" spans="1:17">
      <c r="A21" s="234" t="s">
        <v>253</v>
      </c>
      <c r="B21" s="47" t="s">
        <v>476</v>
      </c>
      <c r="C21" s="47" t="s">
        <v>477</v>
      </c>
      <c r="D21" s="47" t="s">
        <v>475</v>
      </c>
      <c r="E21" s="48">
        <v>15</v>
      </c>
      <c r="F21" s="49"/>
      <c r="G21" s="49">
        <v>30000</v>
      </c>
      <c r="H21" s="49">
        <v>30000</v>
      </c>
      <c r="I21" s="23"/>
      <c r="J21" s="23"/>
      <c r="K21" s="23"/>
      <c r="L21" s="23"/>
      <c r="M21" s="23"/>
      <c r="N21" s="23"/>
      <c r="O21" s="23"/>
      <c r="P21" s="23"/>
      <c r="Q21" s="23"/>
    </row>
    <row r="22" customHeight="1" spans="1:17">
      <c r="A22" s="234" t="s">
        <v>253</v>
      </c>
      <c r="B22" s="47" t="s">
        <v>473</v>
      </c>
      <c r="C22" s="47" t="s">
        <v>478</v>
      </c>
      <c r="D22" s="47" t="s">
        <v>475</v>
      </c>
      <c r="E22" s="48">
        <v>16</v>
      </c>
      <c r="F22" s="49"/>
      <c r="G22" s="49">
        <v>68800</v>
      </c>
      <c r="H22" s="49">
        <v>68800</v>
      </c>
      <c r="I22" s="23"/>
      <c r="J22" s="23"/>
      <c r="K22" s="23"/>
      <c r="L22" s="23"/>
      <c r="M22" s="23"/>
      <c r="N22" s="23"/>
      <c r="O22" s="23"/>
      <c r="P22" s="23"/>
      <c r="Q22" s="23"/>
    </row>
    <row r="23" customHeight="1" spans="1:17">
      <c r="A23" s="234" t="s">
        <v>228</v>
      </c>
      <c r="B23" s="47" t="s">
        <v>476</v>
      </c>
      <c r="C23" s="47" t="s">
        <v>479</v>
      </c>
      <c r="D23" s="47" t="s">
        <v>475</v>
      </c>
      <c r="E23" s="48">
        <v>8</v>
      </c>
      <c r="F23" s="49"/>
      <c r="G23" s="49">
        <v>16000</v>
      </c>
      <c r="H23" s="49">
        <v>16000</v>
      </c>
      <c r="I23" s="23"/>
      <c r="J23" s="23"/>
      <c r="K23" s="23"/>
      <c r="L23" s="23"/>
      <c r="M23" s="23"/>
      <c r="N23" s="23"/>
      <c r="O23" s="23"/>
      <c r="P23" s="23"/>
      <c r="Q23" s="23"/>
    </row>
    <row r="24" customHeight="1" spans="1:17">
      <c r="A24" s="234" t="s">
        <v>228</v>
      </c>
      <c r="B24" s="47" t="s">
        <v>480</v>
      </c>
      <c r="C24" s="47" t="s">
        <v>481</v>
      </c>
      <c r="D24" s="47" t="s">
        <v>449</v>
      </c>
      <c r="E24" s="48">
        <v>24</v>
      </c>
      <c r="F24" s="49"/>
      <c r="G24" s="49">
        <v>14400</v>
      </c>
      <c r="H24" s="49">
        <v>14400</v>
      </c>
      <c r="I24" s="23"/>
      <c r="J24" s="23"/>
      <c r="K24" s="23"/>
      <c r="L24" s="23"/>
      <c r="M24" s="23"/>
      <c r="N24" s="23"/>
      <c r="O24" s="23"/>
      <c r="P24" s="23"/>
      <c r="Q24" s="23"/>
    </row>
    <row r="25" customHeight="1" spans="1:17">
      <c r="A25" s="234" t="s">
        <v>228</v>
      </c>
      <c r="B25" s="47" t="s">
        <v>450</v>
      </c>
      <c r="C25" s="47" t="s">
        <v>451</v>
      </c>
      <c r="D25" s="47" t="s">
        <v>452</v>
      </c>
      <c r="E25" s="48">
        <v>18</v>
      </c>
      <c r="F25" s="49"/>
      <c r="G25" s="49">
        <v>25200</v>
      </c>
      <c r="H25" s="49">
        <v>25200</v>
      </c>
      <c r="I25" s="23"/>
      <c r="J25" s="23"/>
      <c r="K25" s="23"/>
      <c r="L25" s="23"/>
      <c r="M25" s="23"/>
      <c r="N25" s="23"/>
      <c r="O25" s="23"/>
      <c r="P25" s="23"/>
      <c r="Q25" s="23"/>
    </row>
    <row r="26" customHeight="1" spans="1:17">
      <c r="A26" s="234" t="s">
        <v>228</v>
      </c>
      <c r="B26" s="47" t="s">
        <v>473</v>
      </c>
      <c r="C26" s="47" t="s">
        <v>474</v>
      </c>
      <c r="D26" s="47" t="s">
        <v>475</v>
      </c>
      <c r="E26" s="48">
        <v>8</v>
      </c>
      <c r="F26" s="49"/>
      <c r="G26" s="49">
        <v>34400</v>
      </c>
      <c r="H26" s="49">
        <v>34400</v>
      </c>
      <c r="I26" s="23"/>
      <c r="J26" s="23"/>
      <c r="K26" s="23"/>
      <c r="L26" s="23"/>
      <c r="M26" s="23"/>
      <c r="N26" s="23"/>
      <c r="O26" s="23"/>
      <c r="P26" s="23"/>
      <c r="Q26" s="23"/>
    </row>
    <row r="27" customHeight="1" spans="1:17">
      <c r="A27" s="115" t="s">
        <v>103</v>
      </c>
      <c r="B27" s="116"/>
      <c r="C27" s="116"/>
      <c r="D27" s="116"/>
      <c r="E27" s="117"/>
      <c r="F27" s="23"/>
      <c r="G27" s="49">
        <v>283564</v>
      </c>
      <c r="H27" s="49">
        <v>283564</v>
      </c>
      <c r="I27" s="23"/>
      <c r="J27" s="23"/>
      <c r="K27" s="23"/>
      <c r="L27" s="23"/>
      <c r="M27" s="23"/>
      <c r="N27" s="23"/>
      <c r="O27" s="23"/>
      <c r="P27" s="23"/>
      <c r="Q27" s="23"/>
    </row>
  </sheetData>
  <mergeCells count="16">
    <mergeCell ref="A3:Q3"/>
    <mergeCell ref="A4:F4"/>
    <mergeCell ref="G5:Q5"/>
    <mergeCell ref="L6:Q6"/>
    <mergeCell ref="A27:E2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13" sqref="A13"/>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73"/>
      <c r="B2" s="73"/>
      <c r="C2" s="73"/>
      <c r="D2" s="73"/>
      <c r="E2" s="73"/>
      <c r="F2" s="73"/>
      <c r="G2" s="73"/>
      <c r="H2" s="80"/>
      <c r="I2" s="73"/>
      <c r="J2" s="73"/>
      <c r="K2" s="73"/>
      <c r="L2" s="67"/>
      <c r="M2" s="99"/>
      <c r="N2" s="100" t="s">
        <v>482</v>
      </c>
    </row>
    <row r="3" ht="27.75" customHeight="1" spans="1:14">
      <c r="A3" s="69" t="s">
        <v>483</v>
      </c>
      <c r="B3" s="81"/>
      <c r="C3" s="81"/>
      <c r="D3" s="81"/>
      <c r="E3" s="81"/>
      <c r="F3" s="81"/>
      <c r="G3" s="81"/>
      <c r="H3" s="82"/>
      <c r="I3" s="81"/>
      <c r="J3" s="81"/>
      <c r="K3" s="81"/>
      <c r="L3" s="58"/>
      <c r="M3" s="82"/>
      <c r="N3" s="81"/>
    </row>
    <row r="4" ht="18.75" customHeight="1" spans="1:14">
      <c r="A4" s="83" t="str">
        <f>"单位名称："&amp;"双江拉祜族佤族布朗族傣族自治县政务服务管理局"</f>
        <v>单位名称：双江拉祜族佤族布朗族傣族自治县政务服务管理局</v>
      </c>
      <c r="B4" s="84"/>
      <c r="C4" s="85"/>
      <c r="D4" s="71"/>
      <c r="E4" s="71"/>
      <c r="F4" s="71"/>
      <c r="G4" s="71"/>
      <c r="H4" s="80"/>
      <c r="I4" s="73"/>
      <c r="J4" s="73"/>
      <c r="K4" s="73"/>
      <c r="L4" s="78"/>
      <c r="M4" s="101"/>
      <c r="N4" s="102" t="s">
        <v>138</v>
      </c>
    </row>
    <row r="5" ht="15.75" customHeight="1" spans="1:14">
      <c r="A5" s="10" t="s">
        <v>437</v>
      </c>
      <c r="B5" s="86" t="s">
        <v>484</v>
      </c>
      <c r="C5" s="86" t="s">
        <v>485</v>
      </c>
      <c r="D5" s="87" t="s">
        <v>159</v>
      </c>
      <c r="E5" s="87"/>
      <c r="F5" s="87"/>
      <c r="G5" s="87"/>
      <c r="H5" s="88"/>
      <c r="I5" s="87"/>
      <c r="J5" s="87"/>
      <c r="K5" s="87"/>
      <c r="L5" s="103"/>
      <c r="M5" s="88"/>
      <c r="N5" s="104"/>
    </row>
    <row r="6" ht="17.25" customHeight="1" spans="1:14">
      <c r="A6" s="15"/>
      <c r="B6" s="89"/>
      <c r="C6" s="89"/>
      <c r="D6" s="89" t="s">
        <v>42</v>
      </c>
      <c r="E6" s="89" t="s">
        <v>45</v>
      </c>
      <c r="F6" s="89" t="s">
        <v>443</v>
      </c>
      <c r="G6" s="89" t="s">
        <v>444</v>
      </c>
      <c r="H6" s="90" t="s">
        <v>445</v>
      </c>
      <c r="I6" s="105" t="s">
        <v>446</v>
      </c>
      <c r="J6" s="105"/>
      <c r="K6" s="105"/>
      <c r="L6" s="106"/>
      <c r="M6" s="107"/>
      <c r="N6" s="91"/>
    </row>
    <row r="7" ht="54" customHeight="1" spans="1:14">
      <c r="A7" s="18"/>
      <c r="B7" s="91"/>
      <c r="C7" s="91"/>
      <c r="D7" s="91"/>
      <c r="E7" s="91"/>
      <c r="F7" s="91"/>
      <c r="G7" s="91"/>
      <c r="H7" s="92"/>
      <c r="I7" s="91" t="s">
        <v>44</v>
      </c>
      <c r="J7" s="91" t="s">
        <v>55</v>
      </c>
      <c r="K7" s="91" t="s">
        <v>166</v>
      </c>
      <c r="L7" s="108" t="s">
        <v>51</v>
      </c>
      <c r="M7" s="92" t="s">
        <v>52</v>
      </c>
      <c r="N7" s="91" t="s">
        <v>53</v>
      </c>
    </row>
    <row r="8" ht="15" customHeight="1" spans="1:14">
      <c r="A8" s="18">
        <v>1</v>
      </c>
      <c r="B8" s="91">
        <v>2</v>
      </c>
      <c r="C8" s="91">
        <v>3</v>
      </c>
      <c r="D8" s="92">
        <v>4</v>
      </c>
      <c r="E8" s="92">
        <v>5</v>
      </c>
      <c r="F8" s="92">
        <v>6</v>
      </c>
      <c r="G8" s="92">
        <v>7</v>
      </c>
      <c r="H8" s="92">
        <v>8</v>
      </c>
      <c r="I8" s="92">
        <v>9</v>
      </c>
      <c r="J8" s="92">
        <v>10</v>
      </c>
      <c r="K8" s="92">
        <v>11</v>
      </c>
      <c r="L8" s="92">
        <v>12</v>
      </c>
      <c r="M8" s="92">
        <v>13</v>
      </c>
      <c r="N8" s="92">
        <v>14</v>
      </c>
    </row>
    <row r="9" ht="21" customHeight="1" spans="1:14">
      <c r="A9" s="93"/>
      <c r="B9" s="94"/>
      <c r="C9" s="94"/>
      <c r="D9" s="95"/>
      <c r="E9" s="95"/>
      <c r="F9" s="95"/>
      <c r="G9" s="95"/>
      <c r="H9" s="95"/>
      <c r="I9" s="95"/>
      <c r="J9" s="95"/>
      <c r="K9" s="95"/>
      <c r="L9" s="109"/>
      <c r="M9" s="95"/>
      <c r="N9" s="95"/>
    </row>
    <row r="10" ht="21" customHeight="1" spans="1:14">
      <c r="A10" s="93"/>
      <c r="B10" s="94"/>
      <c r="C10" s="94"/>
      <c r="D10" s="95"/>
      <c r="E10" s="95"/>
      <c r="F10" s="95"/>
      <c r="G10" s="95"/>
      <c r="H10" s="95"/>
      <c r="I10" s="95"/>
      <c r="J10" s="95"/>
      <c r="K10" s="95"/>
      <c r="L10" s="109"/>
      <c r="M10" s="95"/>
      <c r="N10" s="95"/>
    </row>
    <row r="11" ht="21" customHeight="1" spans="1:14">
      <c r="A11" s="96" t="s">
        <v>103</v>
      </c>
      <c r="B11" s="97"/>
      <c r="C11" s="98"/>
      <c r="D11" s="95"/>
      <c r="E11" s="95"/>
      <c r="F11" s="95"/>
      <c r="G11" s="95"/>
      <c r="H11" s="95"/>
      <c r="I11" s="95"/>
      <c r="J11" s="95"/>
      <c r="K11" s="95"/>
      <c r="L11" s="109"/>
      <c r="M11" s="95"/>
      <c r="N11" s="95"/>
    </row>
    <row r="13" customHeight="1" spans="1:2">
      <c r="A13" s="36" t="s">
        <v>486</v>
      </c>
      <c r="B13" s="77"/>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W11"/>
  <sheetViews>
    <sheetView showZeros="0" topLeftCell="G1" workbookViewId="0">
      <pane ySplit="1" topLeftCell="A2" activePane="bottomLeft" state="frozen"/>
      <selection/>
      <selection pane="bottomLeft" activeCell="B16" sqref="B16"/>
    </sheetView>
  </sheetViews>
  <sheetFormatPr defaultColWidth="9.14166666666667" defaultRowHeight="14.25" customHeight="1"/>
  <cols>
    <col min="1" max="1" width="42.875" customWidth="1"/>
    <col min="2" max="15" width="17.175" customWidth="1"/>
    <col min="16" max="23" width="17.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68"/>
      <c r="W2" s="67" t="s">
        <v>487</v>
      </c>
    </row>
    <row r="3" ht="27.75" customHeight="1" spans="1:23">
      <c r="A3" s="69" t="s">
        <v>488</v>
      </c>
      <c r="B3" s="28"/>
      <c r="C3" s="28"/>
      <c r="D3" s="28"/>
      <c r="E3" s="28"/>
      <c r="F3" s="28"/>
      <c r="G3" s="28"/>
      <c r="H3" s="28"/>
      <c r="I3" s="28"/>
      <c r="J3" s="28"/>
      <c r="K3" s="28"/>
      <c r="L3" s="28"/>
      <c r="M3" s="28"/>
      <c r="N3" s="28"/>
      <c r="O3" s="28"/>
      <c r="P3" s="28"/>
      <c r="Q3" s="28"/>
      <c r="R3" s="28"/>
      <c r="S3" s="28"/>
      <c r="T3" s="28"/>
      <c r="U3" s="28"/>
      <c r="V3" s="28"/>
      <c r="W3" s="28"/>
    </row>
    <row r="4" ht="18" customHeight="1" spans="1:23">
      <c r="A4" s="70" t="s">
        <v>2</v>
      </c>
      <c r="B4" s="71"/>
      <c r="C4" s="71"/>
      <c r="D4" s="72"/>
      <c r="E4" s="73"/>
      <c r="F4" s="73"/>
      <c r="G4" s="73"/>
      <c r="H4" s="73"/>
      <c r="I4" s="73"/>
      <c r="W4" s="78" t="s">
        <v>138</v>
      </c>
    </row>
    <row r="5" ht="19.5" customHeight="1" spans="1:23">
      <c r="A5" s="16" t="s">
        <v>489</v>
      </c>
      <c r="B5" s="11" t="s">
        <v>159</v>
      </c>
      <c r="C5" s="12"/>
      <c r="D5" s="12"/>
      <c r="E5" s="11" t="s">
        <v>490</v>
      </c>
      <c r="F5" s="12"/>
      <c r="G5" s="12"/>
      <c r="H5" s="12"/>
      <c r="I5" s="12"/>
      <c r="J5" s="12"/>
      <c r="K5" s="12"/>
      <c r="L5" s="12"/>
      <c r="M5" s="12"/>
      <c r="N5" s="12"/>
      <c r="O5" s="12"/>
      <c r="P5" s="12"/>
      <c r="Q5" s="12"/>
      <c r="R5" s="12"/>
      <c r="S5" s="12"/>
      <c r="T5" s="12"/>
      <c r="U5" s="12"/>
      <c r="V5" s="12"/>
      <c r="W5" s="12"/>
    </row>
    <row r="6" ht="40.5" customHeight="1" spans="1:23">
      <c r="A6" s="19"/>
      <c r="B6" s="29" t="s">
        <v>42</v>
      </c>
      <c r="C6" s="10" t="s">
        <v>45</v>
      </c>
      <c r="D6" s="74" t="s">
        <v>491</v>
      </c>
      <c r="E6" s="75"/>
      <c r="F6" s="75"/>
      <c r="G6" s="75"/>
      <c r="H6" s="75"/>
      <c r="I6" s="75"/>
      <c r="J6" s="75"/>
      <c r="K6" s="75"/>
      <c r="L6" s="75"/>
      <c r="M6" s="75"/>
      <c r="N6" s="75"/>
      <c r="O6" s="75"/>
      <c r="P6" s="75"/>
      <c r="Q6" s="75"/>
      <c r="R6" s="75"/>
      <c r="S6" s="75"/>
      <c r="T6" s="75"/>
      <c r="U6" s="75"/>
      <c r="V6" s="75"/>
      <c r="W6" s="75"/>
    </row>
    <row r="7" ht="19.5" customHeight="1" spans="1:23">
      <c r="A7" s="75">
        <v>1</v>
      </c>
      <c r="B7" s="75">
        <v>2</v>
      </c>
      <c r="C7" s="75">
        <v>3</v>
      </c>
      <c r="D7" s="11">
        <v>4</v>
      </c>
      <c r="E7" s="75">
        <v>5</v>
      </c>
      <c r="F7" s="75">
        <v>6</v>
      </c>
      <c r="G7" s="75">
        <v>7</v>
      </c>
      <c r="H7" s="11">
        <v>8</v>
      </c>
      <c r="I7" s="75">
        <v>9</v>
      </c>
      <c r="J7" s="75">
        <v>10</v>
      </c>
      <c r="K7" s="75">
        <v>11</v>
      </c>
      <c r="L7" s="11">
        <v>12</v>
      </c>
      <c r="M7" s="75">
        <v>13</v>
      </c>
      <c r="N7" s="75">
        <v>14</v>
      </c>
      <c r="O7" s="75">
        <v>15</v>
      </c>
      <c r="P7" s="11">
        <v>16</v>
      </c>
      <c r="Q7" s="75">
        <v>17</v>
      </c>
      <c r="R7" s="75">
        <v>18</v>
      </c>
      <c r="S7" s="75">
        <v>19</v>
      </c>
      <c r="T7" s="11">
        <v>20</v>
      </c>
      <c r="U7" s="11">
        <v>21</v>
      </c>
      <c r="V7" s="11">
        <v>22</v>
      </c>
      <c r="W7" s="75">
        <v>23</v>
      </c>
    </row>
    <row r="8" ht="28.4" customHeight="1" spans="1:23">
      <c r="A8" s="30"/>
      <c r="B8" s="76"/>
      <c r="C8" s="76"/>
      <c r="D8" s="76"/>
      <c r="E8" s="76"/>
      <c r="F8" s="76"/>
      <c r="G8" s="76"/>
      <c r="H8" s="76"/>
      <c r="I8" s="76"/>
      <c r="J8" s="76"/>
      <c r="K8" s="76"/>
      <c r="L8" s="76"/>
      <c r="M8" s="76"/>
      <c r="N8" s="76"/>
      <c r="O8" s="76"/>
      <c r="P8" s="76"/>
      <c r="Q8" s="76"/>
      <c r="R8" s="76"/>
      <c r="S8" s="76"/>
      <c r="T8" s="76"/>
      <c r="U8" s="76"/>
      <c r="V8" s="76"/>
      <c r="W8" s="76"/>
    </row>
    <row r="9" ht="29.9" customHeight="1" spans="1:23">
      <c r="A9" s="30"/>
      <c r="B9" s="76"/>
      <c r="C9" s="76"/>
      <c r="D9" s="76"/>
      <c r="E9" s="76"/>
      <c r="F9" s="76"/>
      <c r="G9" s="76"/>
      <c r="H9" s="76"/>
      <c r="I9" s="76"/>
      <c r="J9" s="76"/>
      <c r="K9" s="76"/>
      <c r="L9" s="76"/>
      <c r="M9" s="76"/>
      <c r="N9" s="76"/>
      <c r="O9" s="76"/>
      <c r="P9" s="76"/>
      <c r="Q9" s="76"/>
      <c r="R9" s="76"/>
      <c r="S9" s="76"/>
      <c r="T9" s="76"/>
      <c r="U9" s="76"/>
      <c r="V9" s="76"/>
      <c r="W9" s="76"/>
    </row>
    <row r="11" customHeight="1" spans="1:23">
      <c r="A11" s="36" t="s">
        <v>492</v>
      </c>
      <c r="B11" s="77"/>
      <c r="W11" s="79"/>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J10"/>
  <sheetViews>
    <sheetView showZeros="0" workbookViewId="0">
      <pane ySplit="1" topLeftCell="A2" activePane="bottomLeft" state="frozen"/>
      <selection/>
      <selection pane="bottomLeft" activeCell="A16" sqref="A16"/>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67" t="s">
        <v>493</v>
      </c>
    </row>
    <row r="3" ht="28.5" customHeight="1" spans="1:10">
      <c r="A3" s="57" t="s">
        <v>494</v>
      </c>
      <c r="B3" s="28"/>
      <c r="C3" s="28"/>
      <c r="D3" s="28"/>
      <c r="E3" s="28"/>
      <c r="F3" s="58"/>
      <c r="G3" s="28"/>
      <c r="H3" s="58"/>
      <c r="I3" s="58"/>
      <c r="J3" s="28"/>
    </row>
    <row r="4" ht="17.25" customHeight="1" spans="1:8">
      <c r="A4" s="5" t="str">
        <f>"单位名称："&amp;"双江拉祜族佤族布朗族傣族自治县政务服务管理局"</f>
        <v>单位名称：双江拉祜族佤族布朗族傣族自治县政务服务管理局</v>
      </c>
      <c r="B4" s="42"/>
      <c r="C4" s="42"/>
      <c r="D4" s="42"/>
      <c r="E4" s="42"/>
      <c r="F4" s="43"/>
      <c r="G4" s="42"/>
      <c r="H4" s="43"/>
    </row>
    <row r="5" ht="44.25" customHeight="1" spans="1:10">
      <c r="A5" s="59" t="s">
        <v>267</v>
      </c>
      <c r="B5" s="59" t="s">
        <v>268</v>
      </c>
      <c r="C5" s="59" t="s">
        <v>269</v>
      </c>
      <c r="D5" s="59" t="s">
        <v>270</v>
      </c>
      <c r="E5" s="59" t="s">
        <v>271</v>
      </c>
      <c r="F5" s="60" t="s">
        <v>272</v>
      </c>
      <c r="G5" s="59" t="s">
        <v>273</v>
      </c>
      <c r="H5" s="60" t="s">
        <v>274</v>
      </c>
      <c r="I5" s="60" t="s">
        <v>275</v>
      </c>
      <c r="J5" s="59" t="s">
        <v>276</v>
      </c>
    </row>
    <row r="6" ht="14.25" customHeight="1" spans="1:10">
      <c r="A6" s="59">
        <v>1</v>
      </c>
      <c r="B6" s="59">
        <v>2</v>
      </c>
      <c r="C6" s="59">
        <v>3</v>
      </c>
      <c r="D6" s="59">
        <v>4</v>
      </c>
      <c r="E6" s="59">
        <v>5</v>
      </c>
      <c r="F6" s="60">
        <v>6</v>
      </c>
      <c r="G6" s="59">
        <v>7</v>
      </c>
      <c r="H6" s="60">
        <v>8</v>
      </c>
      <c r="I6" s="60">
        <v>9</v>
      </c>
      <c r="J6" s="59">
        <v>10</v>
      </c>
    </row>
    <row r="7" ht="42" customHeight="1" spans="1:10">
      <c r="A7" s="61"/>
      <c r="B7" s="62"/>
      <c r="C7" s="62"/>
      <c r="D7" s="62"/>
      <c r="E7" s="63"/>
      <c r="F7" s="64"/>
      <c r="G7" s="63"/>
      <c r="H7" s="64"/>
      <c r="I7" s="64"/>
      <c r="J7" s="63"/>
    </row>
    <row r="8" ht="42" customHeight="1" spans="1:10">
      <c r="A8" s="61"/>
      <c r="B8" s="65"/>
      <c r="C8" s="65"/>
      <c r="D8" s="66"/>
      <c r="E8" s="61"/>
      <c r="F8" s="65"/>
      <c r="G8" s="61"/>
      <c r="H8" s="65"/>
      <c r="I8" s="65"/>
      <c r="J8" s="61"/>
    </row>
    <row r="10" customHeight="1" spans="1:1">
      <c r="A10" s="36" t="s">
        <v>495</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5"/>
  <sheetViews>
    <sheetView showZeros="0" workbookViewId="0">
      <pane ySplit="1" topLeftCell="A4" activePane="bottomLeft" state="frozen"/>
      <selection/>
      <selection pane="bottomLeft" activeCell="A8" sqref="A8:A9"/>
    </sheetView>
  </sheetViews>
  <sheetFormatPr defaultColWidth="8.85833333333333" defaultRowHeight="15" customHeight="1" outlineLevelCol="7"/>
  <cols>
    <col min="1" max="1" width="36.025" customWidth="1"/>
    <col min="2" max="2" width="19.7416666666667" customWidth="1"/>
    <col min="3" max="3" width="26.125" customWidth="1"/>
    <col min="4" max="4" width="19.5" customWidth="1"/>
    <col min="5" max="5" width="12.375" customWidth="1"/>
    <col min="6" max="6" width="17.175" customWidth="1"/>
    <col min="7" max="7" width="17.3166666666667" customWidth="1"/>
    <col min="8" max="8" width="28.3166666666667" customWidth="1"/>
  </cols>
  <sheetData>
    <row r="1" customHeight="1" spans="1:8">
      <c r="A1" s="38"/>
      <c r="B1" s="38"/>
      <c r="C1" s="38"/>
      <c r="D1" s="38"/>
      <c r="E1" s="38"/>
      <c r="F1" s="38"/>
      <c r="G1" s="38"/>
      <c r="H1" s="38"/>
    </row>
    <row r="2" ht="18.75" customHeight="1" spans="1:8">
      <c r="A2" s="39"/>
      <c r="B2" s="39"/>
      <c r="C2" s="39"/>
      <c r="D2" s="39"/>
      <c r="E2" s="39"/>
      <c r="F2" s="39"/>
      <c r="G2" s="39"/>
      <c r="H2" s="40" t="s">
        <v>496</v>
      </c>
    </row>
    <row r="3" ht="30.65" customHeight="1" spans="1:8">
      <c r="A3" s="41" t="s">
        <v>497</v>
      </c>
      <c r="B3" s="41"/>
      <c r="C3" s="41"/>
      <c r="D3" s="41"/>
      <c r="E3" s="41"/>
      <c r="F3" s="41"/>
      <c r="G3" s="41"/>
      <c r="H3" s="41"/>
    </row>
    <row r="4" ht="18.75" customHeight="1" spans="1:8">
      <c r="A4" s="5" t="s">
        <v>498</v>
      </c>
      <c r="B4" s="42"/>
      <c r="C4" s="42"/>
      <c r="D4" s="42"/>
      <c r="E4" s="42"/>
      <c r="F4" s="43"/>
      <c r="G4" s="42"/>
      <c r="H4" s="43"/>
    </row>
    <row r="5" ht="18.75" customHeight="1" spans="1:8">
      <c r="A5" s="44" t="s">
        <v>152</v>
      </c>
      <c r="B5" s="44" t="s">
        <v>499</v>
      </c>
      <c r="C5" s="44" t="s">
        <v>500</v>
      </c>
      <c r="D5" s="44" t="s">
        <v>501</v>
      </c>
      <c r="E5" s="44" t="s">
        <v>502</v>
      </c>
      <c r="F5" s="44" t="s">
        <v>503</v>
      </c>
      <c r="G5" s="44"/>
      <c r="H5" s="44"/>
    </row>
    <row r="6" ht="18.75" customHeight="1" spans="1:8">
      <c r="A6" s="44"/>
      <c r="B6" s="44"/>
      <c r="C6" s="44"/>
      <c r="D6" s="44"/>
      <c r="E6" s="44"/>
      <c r="F6" s="44" t="s">
        <v>441</v>
      </c>
      <c r="G6" s="44" t="s">
        <v>504</v>
      </c>
      <c r="H6" s="44" t="s">
        <v>505</v>
      </c>
    </row>
    <row r="7" ht="18.75" customHeight="1" spans="1:8">
      <c r="A7" s="45" t="s">
        <v>130</v>
      </c>
      <c r="B7" s="45" t="s">
        <v>131</v>
      </c>
      <c r="C7" s="45" t="s">
        <v>132</v>
      </c>
      <c r="D7" s="45" t="s">
        <v>133</v>
      </c>
      <c r="E7" s="45" t="s">
        <v>134</v>
      </c>
      <c r="F7" s="45" t="s">
        <v>135</v>
      </c>
      <c r="G7" s="45" t="s">
        <v>506</v>
      </c>
      <c r="H7" s="45" t="s">
        <v>507</v>
      </c>
    </row>
    <row r="8" customHeight="1" spans="1:8">
      <c r="A8" s="46" t="s">
        <v>57</v>
      </c>
      <c r="B8" s="46" t="s">
        <v>508</v>
      </c>
      <c r="C8" s="47" t="s">
        <v>448</v>
      </c>
      <c r="D8" s="47" t="s">
        <v>480</v>
      </c>
      <c r="E8" s="47" t="s">
        <v>449</v>
      </c>
      <c r="F8" s="48">
        <v>14</v>
      </c>
      <c r="G8" s="49">
        <v>600</v>
      </c>
      <c r="H8" s="49">
        <v>8400</v>
      </c>
    </row>
    <row r="9" customHeight="1" spans="1:8">
      <c r="A9" s="46" t="s">
        <v>57</v>
      </c>
      <c r="B9" s="50" t="s">
        <v>508</v>
      </c>
      <c r="C9" s="47" t="s">
        <v>451</v>
      </c>
      <c r="D9" s="47" t="s">
        <v>450</v>
      </c>
      <c r="E9" s="47" t="s">
        <v>452</v>
      </c>
      <c r="F9" s="48">
        <v>4</v>
      </c>
      <c r="G9" s="49">
        <v>905</v>
      </c>
      <c r="H9" s="49">
        <v>3620</v>
      </c>
    </row>
    <row r="10" customHeight="1" spans="1:8">
      <c r="A10" s="46" t="s">
        <v>57</v>
      </c>
      <c r="B10" s="50" t="s">
        <v>508</v>
      </c>
      <c r="C10" s="47" t="s">
        <v>454</v>
      </c>
      <c r="D10" s="47" t="s">
        <v>509</v>
      </c>
      <c r="E10" s="47" t="s">
        <v>369</v>
      </c>
      <c r="F10" s="48">
        <v>1</v>
      </c>
      <c r="G10" s="49">
        <v>1200</v>
      </c>
      <c r="H10" s="49">
        <v>1200</v>
      </c>
    </row>
    <row r="11" customHeight="1" spans="1:8">
      <c r="A11" s="46" t="s">
        <v>57</v>
      </c>
      <c r="B11" s="50" t="s">
        <v>508</v>
      </c>
      <c r="C11" s="47" t="s">
        <v>459</v>
      </c>
      <c r="D11" s="47" t="s">
        <v>510</v>
      </c>
      <c r="E11" s="47" t="s">
        <v>452</v>
      </c>
      <c r="F11" s="48">
        <v>1</v>
      </c>
      <c r="G11" s="49">
        <v>3800</v>
      </c>
      <c r="H11" s="49">
        <v>3800</v>
      </c>
    </row>
    <row r="12" customHeight="1" spans="1:8">
      <c r="A12" s="46" t="s">
        <v>57</v>
      </c>
      <c r="B12" s="46" t="s">
        <v>460</v>
      </c>
      <c r="C12" s="47" t="s">
        <v>461</v>
      </c>
      <c r="D12" s="47" t="s">
        <v>460</v>
      </c>
      <c r="E12" s="47" t="s">
        <v>425</v>
      </c>
      <c r="F12" s="48">
        <v>3</v>
      </c>
      <c r="G12" s="49">
        <v>2088</v>
      </c>
      <c r="H12" s="49">
        <v>6264</v>
      </c>
    </row>
    <row r="13" customHeight="1" spans="1:8">
      <c r="A13" s="46" t="s">
        <v>57</v>
      </c>
      <c r="B13" s="50" t="s">
        <v>508</v>
      </c>
      <c r="C13" s="47" t="s">
        <v>463</v>
      </c>
      <c r="D13" s="47" t="s">
        <v>511</v>
      </c>
      <c r="E13" s="47" t="s">
        <v>452</v>
      </c>
      <c r="F13" s="48">
        <v>9</v>
      </c>
      <c r="G13" s="49">
        <v>1400</v>
      </c>
      <c r="H13" s="49">
        <v>12600</v>
      </c>
    </row>
    <row r="14" customHeight="1" spans="1:8">
      <c r="A14" s="46" t="s">
        <v>57</v>
      </c>
      <c r="B14" s="50" t="s">
        <v>508</v>
      </c>
      <c r="C14" s="47" t="s">
        <v>465</v>
      </c>
      <c r="D14" s="47" t="s">
        <v>512</v>
      </c>
      <c r="E14" s="47" t="s">
        <v>466</v>
      </c>
      <c r="F14" s="48">
        <v>1</v>
      </c>
      <c r="G14" s="49">
        <v>1200</v>
      </c>
      <c r="H14" s="49">
        <v>1200</v>
      </c>
    </row>
    <row r="15" customHeight="1" spans="1:8">
      <c r="A15" s="46" t="s">
        <v>57</v>
      </c>
      <c r="B15" s="50" t="s">
        <v>508</v>
      </c>
      <c r="C15" s="47" t="s">
        <v>468</v>
      </c>
      <c r="D15" s="47" t="s">
        <v>513</v>
      </c>
      <c r="E15" s="47" t="s">
        <v>466</v>
      </c>
      <c r="F15" s="48">
        <v>3</v>
      </c>
      <c r="G15" s="49">
        <v>960</v>
      </c>
      <c r="H15" s="49">
        <v>2880</v>
      </c>
    </row>
    <row r="16" customHeight="1" spans="1:8">
      <c r="A16" s="46" t="s">
        <v>57</v>
      </c>
      <c r="B16" s="50" t="s">
        <v>508</v>
      </c>
      <c r="C16" s="47" t="s">
        <v>470</v>
      </c>
      <c r="D16" s="47" t="s">
        <v>514</v>
      </c>
      <c r="E16" s="47" t="s">
        <v>449</v>
      </c>
      <c r="F16" s="48">
        <v>1</v>
      </c>
      <c r="G16" s="49">
        <v>1900</v>
      </c>
      <c r="H16" s="49">
        <v>1900</v>
      </c>
    </row>
    <row r="17" customHeight="1" spans="1:8">
      <c r="A17" s="46" t="s">
        <v>57</v>
      </c>
      <c r="B17" s="50" t="s">
        <v>508</v>
      </c>
      <c r="C17" s="47" t="s">
        <v>472</v>
      </c>
      <c r="D17" s="47" t="s">
        <v>515</v>
      </c>
      <c r="E17" s="47" t="s">
        <v>369</v>
      </c>
      <c r="F17" s="48">
        <v>2</v>
      </c>
      <c r="G17" s="49">
        <v>2200</v>
      </c>
      <c r="H17" s="49">
        <v>4400</v>
      </c>
    </row>
    <row r="18" customHeight="1" spans="1:8">
      <c r="A18" s="46" t="s">
        <v>57</v>
      </c>
      <c r="B18" s="50" t="s">
        <v>516</v>
      </c>
      <c r="C18" s="47" t="s">
        <v>474</v>
      </c>
      <c r="D18" s="47" t="s">
        <v>473</v>
      </c>
      <c r="E18" s="47" t="s">
        <v>475</v>
      </c>
      <c r="F18" s="48">
        <v>3</v>
      </c>
      <c r="G18" s="49">
        <v>4500</v>
      </c>
      <c r="H18" s="49">
        <v>13500</v>
      </c>
    </row>
    <row r="19" customHeight="1" spans="1:8">
      <c r="A19" s="46" t="s">
        <v>57</v>
      </c>
      <c r="B19" s="46" t="s">
        <v>516</v>
      </c>
      <c r="C19" s="47" t="s">
        <v>477</v>
      </c>
      <c r="D19" s="47" t="s">
        <v>517</v>
      </c>
      <c r="E19" s="47" t="s">
        <v>475</v>
      </c>
      <c r="F19" s="48">
        <v>15</v>
      </c>
      <c r="G19" s="49">
        <v>2000</v>
      </c>
      <c r="H19" s="49">
        <v>30000</v>
      </c>
    </row>
    <row r="20" customHeight="1" spans="1:8">
      <c r="A20" s="46" t="s">
        <v>57</v>
      </c>
      <c r="B20" s="50" t="s">
        <v>516</v>
      </c>
      <c r="C20" s="47" t="s">
        <v>478</v>
      </c>
      <c r="D20" s="47" t="s">
        <v>473</v>
      </c>
      <c r="E20" s="47" t="s">
        <v>475</v>
      </c>
      <c r="F20" s="48">
        <v>16</v>
      </c>
      <c r="G20" s="49">
        <v>4300</v>
      </c>
      <c r="H20" s="49">
        <v>68800</v>
      </c>
    </row>
    <row r="21" customHeight="1" spans="1:8">
      <c r="A21" s="46" t="s">
        <v>57</v>
      </c>
      <c r="B21" s="50" t="s">
        <v>516</v>
      </c>
      <c r="C21" s="47" t="s">
        <v>479</v>
      </c>
      <c r="D21" s="47" t="s">
        <v>517</v>
      </c>
      <c r="E21" s="47" t="s">
        <v>475</v>
      </c>
      <c r="F21" s="48">
        <v>8</v>
      </c>
      <c r="G21" s="49">
        <v>2000</v>
      </c>
      <c r="H21" s="49">
        <v>16000</v>
      </c>
    </row>
    <row r="22" customHeight="1" spans="1:8">
      <c r="A22" s="46" t="s">
        <v>57</v>
      </c>
      <c r="B22" s="50" t="s">
        <v>508</v>
      </c>
      <c r="C22" s="47" t="s">
        <v>481</v>
      </c>
      <c r="D22" s="47" t="s">
        <v>480</v>
      </c>
      <c r="E22" s="47" t="s">
        <v>449</v>
      </c>
      <c r="F22" s="48">
        <v>24</v>
      </c>
      <c r="G22" s="49">
        <v>600</v>
      </c>
      <c r="H22" s="49">
        <v>14400</v>
      </c>
    </row>
    <row r="23" customHeight="1" spans="1:8">
      <c r="A23" s="46" t="s">
        <v>57</v>
      </c>
      <c r="B23" s="50" t="s">
        <v>508</v>
      </c>
      <c r="C23" s="47" t="s">
        <v>451</v>
      </c>
      <c r="D23" s="47" t="s">
        <v>450</v>
      </c>
      <c r="E23" s="47" t="s">
        <v>452</v>
      </c>
      <c r="F23" s="48">
        <v>18</v>
      </c>
      <c r="G23" s="49">
        <v>1400</v>
      </c>
      <c r="H23" s="49">
        <v>25200</v>
      </c>
    </row>
    <row r="24" customHeight="1" spans="1:8">
      <c r="A24" s="46" t="s">
        <v>57</v>
      </c>
      <c r="B24" s="51" t="s">
        <v>516</v>
      </c>
      <c r="C24" s="52" t="s">
        <v>474</v>
      </c>
      <c r="D24" s="52" t="s">
        <v>473</v>
      </c>
      <c r="E24" s="52" t="s">
        <v>475</v>
      </c>
      <c r="F24" s="53">
        <v>8</v>
      </c>
      <c r="G24" s="49">
        <v>4300</v>
      </c>
      <c r="H24" s="49">
        <v>34400</v>
      </c>
    </row>
    <row r="25" customHeight="1" spans="1:8">
      <c r="A25" s="54" t="s">
        <v>518</v>
      </c>
      <c r="B25" s="55"/>
      <c r="C25" s="55"/>
      <c r="D25" s="55"/>
      <c r="E25" s="55"/>
      <c r="F25" s="55"/>
      <c r="G25" s="56">
        <f>SUM(G8:G24)</f>
        <v>35353</v>
      </c>
      <c r="H25" s="49">
        <f>SUM(H8:H24)</f>
        <v>248564</v>
      </c>
    </row>
  </sheetData>
  <mergeCells count="9">
    <mergeCell ref="A3:H3"/>
    <mergeCell ref="A4:H4"/>
    <mergeCell ref="F5:H5"/>
    <mergeCell ref="A25:F2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K13"/>
  <sheetViews>
    <sheetView showZeros="0" topLeftCell="C1" workbookViewId="0">
      <pane ySplit="1" topLeftCell="A2" activePane="bottomLeft" state="frozen"/>
      <selection/>
      <selection pane="bottomLeft" activeCell="A17" sqref="A17"/>
    </sheetView>
  </sheetViews>
  <sheetFormatPr defaultColWidth="9.14166666666667" defaultRowHeight="14.25" customHeight="1"/>
  <cols>
    <col min="1" max="1" width="16.3166666666667" customWidth="1"/>
    <col min="2" max="2" width="29.025" customWidth="1"/>
    <col min="3" max="3" width="23.8583333333333"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519</v>
      </c>
    </row>
    <row r="3" ht="27.75" customHeight="1" spans="1:11">
      <c r="A3" s="28" t="s">
        <v>520</v>
      </c>
      <c r="B3" s="28"/>
      <c r="C3" s="28"/>
      <c r="D3" s="28"/>
      <c r="E3" s="28"/>
      <c r="F3" s="28"/>
      <c r="G3" s="28"/>
      <c r="H3" s="28"/>
      <c r="I3" s="28"/>
      <c r="J3" s="28"/>
      <c r="K3" s="28"/>
    </row>
    <row r="4" ht="13.5" customHeight="1" spans="1:11">
      <c r="A4" s="5" t="str">
        <f>"单位名称："&amp;"双江拉祜族佤族布朗族傣族自治县政务服务管理局"</f>
        <v>单位名称：双江拉祜族佤族布朗族傣族自治县政务服务管理局</v>
      </c>
      <c r="B4" s="6"/>
      <c r="C4" s="6"/>
      <c r="D4" s="6"/>
      <c r="E4" s="6"/>
      <c r="F4" s="6"/>
      <c r="G4" s="6"/>
      <c r="H4" s="7"/>
      <c r="I4" s="7"/>
      <c r="J4" s="7"/>
      <c r="K4" s="8" t="s">
        <v>138</v>
      </c>
    </row>
    <row r="5" ht="21.75" customHeight="1" spans="1:11">
      <c r="A5" s="9" t="s">
        <v>224</v>
      </c>
      <c r="B5" s="9" t="s">
        <v>154</v>
      </c>
      <c r="C5" s="9" t="s">
        <v>225</v>
      </c>
      <c r="D5" s="10" t="s">
        <v>155</v>
      </c>
      <c r="E5" s="10" t="s">
        <v>156</v>
      </c>
      <c r="F5" s="10" t="s">
        <v>157</v>
      </c>
      <c r="G5" s="10" t="s">
        <v>158</v>
      </c>
      <c r="H5" s="16" t="s">
        <v>42</v>
      </c>
      <c r="I5" s="11" t="s">
        <v>521</v>
      </c>
      <c r="J5" s="12"/>
      <c r="K5" s="13"/>
    </row>
    <row r="6" ht="21.75" customHeight="1" spans="1:11">
      <c r="A6" s="14"/>
      <c r="B6" s="14"/>
      <c r="C6" s="14"/>
      <c r="D6" s="15"/>
      <c r="E6" s="15"/>
      <c r="F6" s="15"/>
      <c r="G6" s="15"/>
      <c r="H6" s="29"/>
      <c r="I6" s="10" t="s">
        <v>45</v>
      </c>
      <c r="J6" s="10" t="s">
        <v>46</v>
      </c>
      <c r="K6" s="10" t="s">
        <v>47</v>
      </c>
    </row>
    <row r="7" ht="40.5" customHeight="1" spans="1:11">
      <c r="A7" s="17"/>
      <c r="B7" s="17"/>
      <c r="C7" s="17"/>
      <c r="D7" s="18"/>
      <c r="E7" s="18"/>
      <c r="F7" s="18"/>
      <c r="G7" s="18"/>
      <c r="H7" s="19"/>
      <c r="I7" s="18" t="s">
        <v>44</v>
      </c>
      <c r="J7" s="18"/>
      <c r="K7" s="18"/>
    </row>
    <row r="8" ht="15" customHeight="1" spans="1:11">
      <c r="A8" s="20">
        <v>1</v>
      </c>
      <c r="B8" s="20">
        <v>2</v>
      </c>
      <c r="C8" s="20">
        <v>3</v>
      </c>
      <c r="D8" s="20">
        <v>4</v>
      </c>
      <c r="E8" s="20">
        <v>5</v>
      </c>
      <c r="F8" s="20">
        <v>6</v>
      </c>
      <c r="G8" s="20">
        <v>7</v>
      </c>
      <c r="H8" s="20">
        <v>8</v>
      </c>
      <c r="I8" s="20">
        <v>9</v>
      </c>
      <c r="J8" s="37">
        <v>10</v>
      </c>
      <c r="K8" s="37">
        <v>11</v>
      </c>
    </row>
    <row r="9" ht="30.65" customHeight="1" spans="1:11">
      <c r="A9" s="30"/>
      <c r="B9" s="31"/>
      <c r="C9" s="30"/>
      <c r="D9" s="30"/>
      <c r="E9" s="30"/>
      <c r="F9" s="30"/>
      <c r="G9" s="30"/>
      <c r="H9" s="32"/>
      <c r="I9" s="32"/>
      <c r="J9" s="32"/>
      <c r="K9" s="32"/>
    </row>
    <row r="10" ht="30.65" customHeight="1" spans="1:11">
      <c r="A10" s="31"/>
      <c r="B10" s="31"/>
      <c r="C10" s="31"/>
      <c r="D10" s="31"/>
      <c r="E10" s="31"/>
      <c r="F10" s="31"/>
      <c r="G10" s="31"/>
      <c r="H10" s="32"/>
      <c r="I10" s="32"/>
      <c r="J10" s="32"/>
      <c r="K10" s="32"/>
    </row>
    <row r="11" ht="18.75" customHeight="1" spans="1:11">
      <c r="A11" s="33" t="s">
        <v>103</v>
      </c>
      <c r="B11" s="34"/>
      <c r="C11" s="34"/>
      <c r="D11" s="34"/>
      <c r="E11" s="34"/>
      <c r="F11" s="34"/>
      <c r="G11" s="35"/>
      <c r="H11" s="32"/>
      <c r="I11" s="32"/>
      <c r="J11" s="32"/>
      <c r="K11" s="32"/>
    </row>
    <row r="13" customHeight="1" spans="1:1">
      <c r="A13" s="36" t="s">
        <v>522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tabSelected="1" workbookViewId="0">
      <pane ySplit="1" topLeftCell="A7" activePane="bottomLeft" state="frozen"/>
      <selection/>
      <selection pane="bottomLeft" activeCell="E11" sqref="E11:E21"/>
    </sheetView>
  </sheetViews>
  <sheetFormatPr defaultColWidth="9.14166666666667" defaultRowHeight="14.25" customHeight="1" outlineLevelCol="6"/>
  <cols>
    <col min="1" max="1" width="37.7416666666667" customWidth="1"/>
    <col min="2" max="2" width="28" customWidth="1"/>
    <col min="3" max="3" width="37.6" customWidth="1"/>
    <col min="4" max="4" width="13.75" customWidth="1"/>
    <col min="5" max="5" width="22.125" customWidth="1"/>
    <col min="6" max="6" width="22.625" customWidth="1"/>
    <col min="7" max="7" width="22.375" customWidth="1"/>
  </cols>
  <sheetData>
    <row r="1" customHeight="1" spans="1:7">
      <c r="A1" s="1"/>
      <c r="B1" s="1"/>
      <c r="C1" s="1"/>
      <c r="D1" s="1"/>
      <c r="E1" s="1"/>
      <c r="F1" s="1"/>
      <c r="G1" s="1"/>
    </row>
    <row r="2" ht="13.5" customHeight="1" spans="4:7">
      <c r="D2" s="2"/>
      <c r="G2" s="3" t="s">
        <v>523</v>
      </c>
    </row>
    <row r="3" ht="27.75" customHeight="1" spans="1:7">
      <c r="A3" s="4" t="s">
        <v>524</v>
      </c>
      <c r="B3" s="4"/>
      <c r="C3" s="4"/>
      <c r="D3" s="4"/>
      <c r="E3" s="4"/>
      <c r="F3" s="4"/>
      <c r="G3" s="4"/>
    </row>
    <row r="4" ht="13.5" customHeight="1" spans="1:7">
      <c r="A4" s="5" t="str">
        <f>"单位名称："&amp;"双江拉祜族佤族布朗族傣族自治县政务服务管理局"</f>
        <v>单位名称：双江拉祜族佤族布朗族傣族自治县政务服务管理局</v>
      </c>
      <c r="B4" s="6"/>
      <c r="C4" s="6"/>
      <c r="D4" s="6"/>
      <c r="E4" s="7"/>
      <c r="F4" s="7"/>
      <c r="G4" s="8" t="s">
        <v>138</v>
      </c>
    </row>
    <row r="5" ht="21.75" customHeight="1" spans="1:7">
      <c r="A5" s="9" t="s">
        <v>225</v>
      </c>
      <c r="B5" s="9" t="s">
        <v>224</v>
      </c>
      <c r="C5" s="9" t="s">
        <v>154</v>
      </c>
      <c r="D5" s="10" t="s">
        <v>525</v>
      </c>
      <c r="E5" s="11" t="s">
        <v>45</v>
      </c>
      <c r="F5" s="12"/>
      <c r="G5" s="13"/>
    </row>
    <row r="6" ht="21.75" customHeight="1" spans="1:7">
      <c r="A6" s="14"/>
      <c r="B6" s="14"/>
      <c r="C6" s="14"/>
      <c r="D6" s="15"/>
      <c r="E6" s="16" t="s">
        <v>526</v>
      </c>
      <c r="F6" s="10" t="s">
        <v>527</v>
      </c>
      <c r="G6" s="10" t="s">
        <v>528</v>
      </c>
    </row>
    <row r="7" ht="40.5" customHeight="1" spans="1:7">
      <c r="A7" s="17"/>
      <c r="B7" s="17"/>
      <c r="C7" s="17"/>
      <c r="D7" s="18"/>
      <c r="E7" s="19"/>
      <c r="F7" s="18" t="s">
        <v>44</v>
      </c>
      <c r="G7" s="18"/>
    </row>
    <row r="8" ht="15" customHeight="1" spans="1:7">
      <c r="A8" s="20">
        <v>1</v>
      </c>
      <c r="B8" s="20">
        <v>2</v>
      </c>
      <c r="C8" s="20">
        <v>3</v>
      </c>
      <c r="D8" s="20">
        <v>4</v>
      </c>
      <c r="E8" s="20">
        <v>5</v>
      </c>
      <c r="F8" s="20">
        <v>6</v>
      </c>
      <c r="G8" s="20">
        <v>7</v>
      </c>
    </row>
    <row r="9" ht="29.9" customHeight="1" spans="1:7">
      <c r="A9" s="21" t="s">
        <v>57</v>
      </c>
      <c r="B9" s="22"/>
      <c r="C9" s="22"/>
      <c r="D9" s="21"/>
      <c r="E9" s="23">
        <v>1200000</v>
      </c>
      <c r="F9" s="23"/>
      <c r="G9" s="23"/>
    </row>
    <row r="10" ht="29.9" customHeight="1" spans="1:7">
      <c r="A10" s="24" t="s">
        <v>57</v>
      </c>
      <c r="B10" s="21"/>
      <c r="C10" s="21"/>
      <c r="D10" s="21"/>
      <c r="E10" s="23">
        <v>1200000</v>
      </c>
      <c r="F10" s="23"/>
      <c r="G10" s="23"/>
    </row>
    <row r="11" ht="18.75" customHeight="1" spans="1:7">
      <c r="A11" s="24" t="s">
        <v>57</v>
      </c>
      <c r="B11" s="21" t="s">
        <v>529</v>
      </c>
      <c r="C11" s="21" t="s">
        <v>257</v>
      </c>
      <c r="D11" s="21" t="s">
        <v>530</v>
      </c>
      <c r="E11" s="23">
        <v>390000</v>
      </c>
      <c r="F11" s="23"/>
      <c r="G11" s="23"/>
    </row>
    <row r="12" customHeight="1" spans="1:7">
      <c r="A12" s="24" t="s">
        <v>57</v>
      </c>
      <c r="B12" s="21" t="s">
        <v>529</v>
      </c>
      <c r="C12" s="21" t="s">
        <v>263</v>
      </c>
      <c r="D12" s="21" t="s">
        <v>530</v>
      </c>
      <c r="E12" s="23">
        <v>10000</v>
      </c>
      <c r="F12" s="23"/>
      <c r="G12" s="23"/>
    </row>
    <row r="13" customHeight="1" spans="1:7">
      <c r="A13" s="24" t="s">
        <v>57</v>
      </c>
      <c r="B13" s="21" t="s">
        <v>529</v>
      </c>
      <c r="C13" s="21" t="s">
        <v>255</v>
      </c>
      <c r="D13" s="21" t="s">
        <v>530</v>
      </c>
      <c r="E13" s="23">
        <v>120000</v>
      </c>
      <c r="F13" s="23"/>
      <c r="G13" s="23"/>
    </row>
    <row r="14" customHeight="1" spans="1:7">
      <c r="A14" s="24" t="s">
        <v>57</v>
      </c>
      <c r="B14" s="21" t="s">
        <v>529</v>
      </c>
      <c r="C14" s="21" t="s">
        <v>251</v>
      </c>
      <c r="D14" s="21" t="s">
        <v>530</v>
      </c>
      <c r="E14" s="23">
        <v>100000</v>
      </c>
      <c r="F14" s="23"/>
      <c r="G14" s="23"/>
    </row>
    <row r="15" customHeight="1" spans="1:7">
      <c r="A15" s="24" t="s">
        <v>57</v>
      </c>
      <c r="B15" s="21" t="s">
        <v>529</v>
      </c>
      <c r="C15" s="21" t="s">
        <v>245</v>
      </c>
      <c r="D15" s="21" t="s">
        <v>530</v>
      </c>
      <c r="E15" s="23">
        <v>60000</v>
      </c>
      <c r="F15" s="23"/>
      <c r="G15" s="23"/>
    </row>
    <row r="16" customHeight="1" spans="1:7">
      <c r="A16" s="24" t="s">
        <v>57</v>
      </c>
      <c r="B16" s="21" t="s">
        <v>529</v>
      </c>
      <c r="C16" s="21" t="s">
        <v>253</v>
      </c>
      <c r="D16" s="21" t="s">
        <v>530</v>
      </c>
      <c r="E16" s="23">
        <v>98800</v>
      </c>
      <c r="F16" s="23"/>
      <c r="G16" s="23"/>
    </row>
    <row r="17" customHeight="1" spans="1:7">
      <c r="A17" s="24" t="s">
        <v>57</v>
      </c>
      <c r="B17" s="21" t="s">
        <v>529</v>
      </c>
      <c r="C17" s="21" t="s">
        <v>231</v>
      </c>
      <c r="D17" s="21" t="s">
        <v>530</v>
      </c>
      <c r="E17" s="23">
        <v>80000</v>
      </c>
      <c r="F17" s="23"/>
      <c r="G17" s="23"/>
    </row>
    <row r="18" customHeight="1" spans="1:7">
      <c r="A18" s="24" t="s">
        <v>57</v>
      </c>
      <c r="B18" s="21" t="s">
        <v>529</v>
      </c>
      <c r="C18" s="21" t="s">
        <v>239</v>
      </c>
      <c r="D18" s="21" t="s">
        <v>530</v>
      </c>
      <c r="E18" s="23">
        <v>80000</v>
      </c>
      <c r="F18" s="23"/>
      <c r="G18" s="23"/>
    </row>
    <row r="19" customHeight="1" spans="1:7">
      <c r="A19" s="24" t="s">
        <v>57</v>
      </c>
      <c r="B19" s="21" t="s">
        <v>529</v>
      </c>
      <c r="C19" s="21" t="s">
        <v>241</v>
      </c>
      <c r="D19" s="21" t="s">
        <v>530</v>
      </c>
      <c r="E19" s="23">
        <v>111200</v>
      </c>
      <c r="F19" s="23"/>
      <c r="G19" s="23"/>
    </row>
    <row r="20" customHeight="1" spans="1:7">
      <c r="A20" s="24" t="s">
        <v>57</v>
      </c>
      <c r="B20" s="21" t="s">
        <v>529</v>
      </c>
      <c r="C20" s="21" t="s">
        <v>228</v>
      </c>
      <c r="D20" s="21" t="s">
        <v>530</v>
      </c>
      <c r="E20" s="23">
        <v>130000</v>
      </c>
      <c r="F20" s="23"/>
      <c r="G20" s="23"/>
    </row>
    <row r="21" customHeight="1" spans="1:7">
      <c r="A21" s="24" t="s">
        <v>57</v>
      </c>
      <c r="B21" s="21" t="s">
        <v>529</v>
      </c>
      <c r="C21" s="21" t="s">
        <v>235</v>
      </c>
      <c r="D21" s="21" t="s">
        <v>530</v>
      </c>
      <c r="E21" s="23">
        <v>20000</v>
      </c>
      <c r="F21" s="23"/>
      <c r="G21" s="23"/>
    </row>
    <row r="22" customHeight="1" spans="1:7">
      <c r="A22" s="25" t="s">
        <v>42</v>
      </c>
      <c r="B22" s="26"/>
      <c r="C22" s="26"/>
      <c r="D22" s="27"/>
      <c r="E22" s="23">
        <v>1200000</v>
      </c>
      <c r="F22" s="23"/>
      <c r="G22" s="23"/>
    </row>
  </sheetData>
  <mergeCells count="11">
    <mergeCell ref="A3:G3"/>
    <mergeCell ref="A4:D4"/>
    <mergeCell ref="E5:G5"/>
    <mergeCell ref="A22:D22"/>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罕秀芳</cp:lastModifiedBy>
  <dcterms:created xsi:type="dcterms:W3CDTF">2025-01-21T02:50:00Z</dcterms:created>
  <dcterms:modified xsi:type="dcterms:W3CDTF">2025-03-17T02:54:55Z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10334C5FA0AF4629B0995BE8ECFC982D_13</vt:lpwstr>
  </property>
  <property fmtid="{D5CDD505-2E9C-101B-9397-08002B2CF9AE}" pid="3" name="KSOProductBuildVer">
    <vt:lpwstr>2052-12.1.0.15336</vt:lpwstr>
  </property>
</Properties>
</file>