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60" tabRatio="860" firstSheet="10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中央和省、市转移支付补助项目支出预算表11" sheetId="16" r:id="rId16"/>
    <sheet name="部门项目中期规划预算表12" sheetId="17" r:id="rId17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7" l="1"/>
  <c r="A4" i="16"/>
  <c r="A4" i="15"/>
  <c r="A4" i="14"/>
  <c r="A4" i="13"/>
  <c r="A4" i="12"/>
  <c r="A4" i="11"/>
  <c r="A4" i="10"/>
  <c r="A4" i="9"/>
  <c r="B4" i="8"/>
  <c r="A4" i="8"/>
  <c r="A4" i="7"/>
  <c r="A4" i="6"/>
  <c r="A4" i="5"/>
  <c r="A4" i="4"/>
  <c r="A4" i="3"/>
  <c r="A4" i="2"/>
  <c r="A4" i="1"/>
</calcChain>
</file>

<file path=xl/sharedStrings.xml><?xml version="1.0" encoding="utf-8"?>
<sst xmlns="http://schemas.openxmlformats.org/spreadsheetml/2006/main" count="1128" uniqueCount="473">
  <si>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</si>
  <si>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</si>
  <si>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</si>
  <si>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</si>
  <si>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</si>
  <si>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</si>
  <si>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</si>
  <si>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</si>
  <si>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</si>
  <si>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</si>
  <si>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</si>
  <si>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</si>
  <si>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</si>
  <si>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</si>
  <si>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</si>
  <si>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</si>
  <si>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</si>
  <si>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</si>
  <si>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</si>
  <si>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</si>
  <si>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</si>
  <si>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</si>
  <si>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</si>
  <si>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</si>
  <si>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</si>
  <si>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</si>
  <si>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</si>
  <si>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</si>
  <si>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</si>
  <si>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</si>
  <si>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</si>
  <si>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</si>
  <si>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</si>
  <si>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</si>
  <si>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</si>
  <si>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</si>
  <si>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</si>
  <si>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</si>
  <si>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</si>
  <si>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</si>
  <si>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</si>
  <si>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</si>
  <si>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</si>
  <si>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</si>
  <si>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</si>
  <si>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</si>
  <si>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</si>
  <si>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</si>
  <si>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</si>
  <si>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</si>
  <si>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</si>
  <si>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</si>
  <si>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</si>
  <si>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</si>
  <si>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</si>
  <si>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</si>
  <si>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</si>
  <si>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</si>
  <si>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</si>
  <si>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</si>
  <si>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</si>
  <si>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</si>
  <si>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</si>
  <si>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</si>
  <si>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</si>
  <si>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</si>
  <si>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</si>
  <si>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</si>
  <si>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</si>
  <si>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</si>
  <si>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</si>
  <si>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</si>
  <si>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105005</t>
  </si>
  <si>
    <t>双江拉祜族佤族布朗族傣族自治县民族小学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</si>
  <si>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</si>
  <si>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</si>
  <si>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</si>
  <si>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</si>
  <si>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</si>
  <si>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</si>
  <si>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</si>
  <si>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</si>
  <si>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</si>
  <si>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</si>
  <si>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</si>
  <si>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</si>
  <si>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</si>
  <si>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205</t>
  </si>
  <si>
    <t>教育支出</t>
  </si>
  <si>
    <t>20502</t>
  </si>
  <si>
    <t>普通教育</t>
  </si>
  <si>
    <t>2050202</t>
  </si>
  <si>
    <t>小学教育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</si>
  <si>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</si>
  <si>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</si>
  <si>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</si>
  <si>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</si>
  <si>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</si>
  <si>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</si>
  <si>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</si>
  <si>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</si>
  <si>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</si>
  <si>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</si>
  <si>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</si>
  <si>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</si>
  <si>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</si>
  <si>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</si>
  <si>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</si>
  <si>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</si>
  <si>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</si>
  <si>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</si>
  <si>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20811</t>
  </si>
  <si>
    <t>残疾人事业</t>
  </si>
  <si>
    <t>2081199</t>
  </si>
  <si>
    <t>其他残疾人事业支出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</si>
  <si>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</si>
  <si>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</si>
  <si>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</si>
  <si>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</si>
  <si>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</si>
  <si>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</si>
  <si>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</si>
  <si>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</si>
  <si>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</si>
  <si>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</si>
  <si>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</si>
  <si>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</si>
  <si>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</si>
  <si>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</si>
  <si>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</si>
  <si>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</si>
  <si>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</si>
  <si>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</si>
  <si>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</si>
  <si>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</si>
  <si>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</si>
  <si>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</si>
  <si>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22960</t>
  </si>
  <si>
    <t>彩票公益金安排的支出</t>
  </si>
  <si>
    <t>2296003</t>
  </si>
  <si>
    <t>用于体育事业的彩票公益金支出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</si>
  <si>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</si>
  <si>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</si>
  <si>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</si>
  <si>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</si>
  <si>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</si>
  <si>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</si>
  <si>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</si>
  <si>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</si>
  <si>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</si>
  <si>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</si>
  <si>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</si>
  <si>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</si>
  <si>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</si>
  <si>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</si>
  <si>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</si>
  <si>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</si>
  <si>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</si>
  <si>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</si>
  <si>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</si>
  <si>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</si>
  <si>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</si>
  <si>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</si>
  <si>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</si>
  <si>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</si>
  <si>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</si>
  <si>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</si>
  <si>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</si>
  <si>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</si>
  <si>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</si>
  <si>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</si>
  <si>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</si>
  <si>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</si>
  <si>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</si>
  <si>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</si>
  <si>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</si>
  <si>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</si>
  <si>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</si>
  <si>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</si>
  <si>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</si>
  <si>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</si>
  <si>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</si>
  <si>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</si>
  <si>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</si>
  <si>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</si>
  <si>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</si>
  <si>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</si>
  <si>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</si>
  <si>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</si>
  <si>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</si>
  <si>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</si>
  <si>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</si>
  <si>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</si>
  <si>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</si>
  <si>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</si>
  <si>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</si>
  <si>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</si>
  <si>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</si>
  <si>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</si>
  <si>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</si>
  <si>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本级财力安排</t>
  </si>
  <si>
    <t>上级资金</t>
  </si>
  <si>
    <t>自有资金</t>
  </si>
  <si>
    <t>非财政拨款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</si>
  <si>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</si>
  <si>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</si>
  <si>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</si>
  <si>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</si>
  <si>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</si>
  <si>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</si>
  <si>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</si>
  <si>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</si>
  <si>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</si>
  <si>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</si>
  <si>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</si>
  <si>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</si>
  <si>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</si>
  <si>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</si>
  <si>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</si>
  <si>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</si>
  <si>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</si>
  <si>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530925210000000002185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</si>
  <si>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</si>
  <si>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</si>
  <si>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</si>
  <si>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</si>
  <si>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</si>
  <si>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</si>
  <si>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</si>
  <si>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530925231100001490320</t>
  </si>
  <si>
    <t>绩效工资（2017年提高标准部分）</t>
  </si>
  <si>
    <t>530925210000000002186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</si>
  <si>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</si>
  <si>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</si>
  <si>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</si>
  <si>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</si>
  <si>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</si>
  <si>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</si>
  <si>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</si>
  <si>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</si>
  <si>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</si>
  <si>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</si>
  <si>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</si>
  <si>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530925210000000002187</t>
  </si>
  <si>
    <t>30113</t>
  </si>
  <si>
    <t>530925231100001490323</t>
  </si>
  <si>
    <t>编制外长聘人员支出</t>
  </si>
  <si>
    <t>30199</t>
  </si>
  <si>
    <t>其他工资福利支出</t>
  </si>
  <si>
    <t>530925231100001178651</t>
  </si>
  <si>
    <t>退休人员公用经费</t>
  </si>
  <si>
    <t>30299</t>
  </si>
  <si>
    <t>其他商品和服务支出</t>
  </si>
  <si>
    <t>530925231100001490324</t>
  </si>
  <si>
    <t>生均公用经费</t>
  </si>
  <si>
    <t>30201</t>
  </si>
  <si>
    <t>办公费</t>
  </si>
  <si>
    <t>530925231100001178631</t>
  </si>
  <si>
    <t>工会经费</t>
  </si>
  <si>
    <t>30228</t>
  </si>
  <si>
    <t>530925251100003768711</t>
  </si>
  <si>
    <t>残疾人就业保障金</t>
  </si>
  <si>
    <t>530925231100001490333</t>
  </si>
  <si>
    <t>其他退休费</t>
  </si>
  <si>
    <t>30302</t>
  </si>
  <si>
    <t>退休费</t>
  </si>
  <si>
    <t>530925251100003768708</t>
  </si>
  <si>
    <t>机关事业单位职工遗属生活补助</t>
  </si>
  <si>
    <t>30305</t>
  </si>
  <si>
    <t>生活补助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</si>
  <si>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</si>
  <si>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</si>
  <si>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</si>
  <si>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</si>
  <si>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</si>
  <si>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</si>
  <si>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2023年铸牢中华民族共同体意识教育示范补助经费</t>
  </si>
  <si>
    <t>事业发展类</t>
  </si>
  <si>
    <t>530925241100002879512</t>
  </si>
  <si>
    <t>2024年较少民族学生补助第二批中央直达资金</t>
  </si>
  <si>
    <t>民生类</t>
  </si>
  <si>
    <t>530925241100003148708</t>
  </si>
  <si>
    <t>30308</t>
  </si>
  <si>
    <t>助学金</t>
  </si>
  <si>
    <t>2024年市级体育彩票公益金（第二批）项目资金</t>
  </si>
  <si>
    <t>530925241100003133406</t>
  </si>
  <si>
    <t>2024年义务教育公用经费第二批省级直达资金</t>
  </si>
  <si>
    <t>530925241100003148637</t>
  </si>
  <si>
    <t>31002</t>
  </si>
  <si>
    <t>办公设备购置</t>
  </si>
  <si>
    <t>2024年义务教育困难学生生活补助第二批省级直达资金</t>
  </si>
  <si>
    <t>530925241100003148737</t>
  </si>
  <si>
    <t>2024年义务教育困难学生生活补助第二批中央直达资金</t>
  </si>
  <si>
    <t>530925241100003148716</t>
  </si>
  <si>
    <t>（非财项目）自有资金收入专项经费</t>
  </si>
  <si>
    <t>530925251100003769019</t>
  </si>
  <si>
    <t>传统体校提升工程专项经费</t>
  </si>
  <si>
    <t>530925241100003066529</t>
  </si>
  <si>
    <t>31005</t>
  </si>
  <si>
    <t>基础设施建设</t>
  </si>
  <si>
    <t>公共租赁住房维修维护经费</t>
  </si>
  <si>
    <t>530925251100003778593</t>
  </si>
  <si>
    <t>30213</t>
  </si>
  <si>
    <t>维修（护）费</t>
  </si>
  <si>
    <t>临财教发〔2024〕63号学校体育场馆免费低收费开放专项经费</t>
  </si>
  <si>
    <t>530925241100002980686</t>
  </si>
  <si>
    <t>特岗教师补发工资资金</t>
  </si>
  <si>
    <t>530925251100003764981</t>
  </si>
  <si>
    <t>30399</t>
  </si>
  <si>
    <t>其他对个人和家庭的补助</t>
  </si>
  <si>
    <t>特殊教育经费保障经费</t>
  </si>
  <si>
    <t>530925251100003769983</t>
  </si>
  <si>
    <t>义务教育家庭经济困难学生生活补助经费</t>
  </si>
  <si>
    <t>530925251100003769980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</si>
  <si>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</si>
  <si>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</si>
  <si>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</si>
  <si>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</si>
  <si>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</si>
  <si>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</si>
  <si>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</si>
  <si>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</si>
  <si>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</si>
  <si>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</si>
  <si>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</si>
  <si>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</si>
  <si>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收取公共租赁住房房租，用于公共租赁住房维修维护，保障公共租赁住房正常运行。</t>
  </si>
  <si>
    <t>产出指标</t>
  </si>
  <si>
    <t>数量指标</t>
  </si>
  <si>
    <t>公共租赁住房套数</t>
  </si>
  <si>
    <t>=</t>
  </si>
  <si>
    <t>45</t>
  </si>
  <si>
    <t>套</t>
  </si>
  <si>
    <t>定量指标</t>
  </si>
  <si>
    <t>成本指标</t>
  </si>
  <si>
    <t>经济成本指标</t>
  </si>
  <si>
    <t>200</t>
  </si>
  <si>
    <t>元</t>
  </si>
  <si>
    <t>单套房租金额</t>
  </si>
  <si>
    <t>效益指标</t>
  </si>
  <si>
    <t>可持续影响</t>
  </si>
  <si>
    <t>公共租赁住房运行状况</t>
  </si>
  <si>
    <t>运行良好</t>
  </si>
  <si>
    <t>达标</t>
  </si>
  <si>
    <t>定性指标</t>
  </si>
  <si>
    <t>满意度指标</t>
  </si>
  <si>
    <t>服务对象满意度</t>
  </si>
  <si>
    <t>教师满意度</t>
  </si>
  <si>
    <t>&gt;=</t>
  </si>
  <si>
    <t>90</t>
  </si>
  <si>
    <t>%</t>
  </si>
  <si>
    <t>做好本部门人员、公用经费保障，按规定落实干部职工各项待遇，支持部门正常履职。</t>
  </si>
  <si>
    <t>工资福利发放人数</t>
  </si>
  <si>
    <t>1.00</t>
  </si>
  <si>
    <t>人(人次、家)</t>
  </si>
  <si>
    <t>反映部门（单位）实际发放工资人员数量。</t>
  </si>
  <si>
    <t>质量指标</t>
  </si>
  <si>
    <t>发放对象准确率</t>
  </si>
  <si>
    <t>100</t>
  </si>
  <si>
    <t>反映获补助对象认定的准确性情况。
获补对象准确率=抽检符合标准的补助对象数/抽检实际补助对象数*100%</t>
  </si>
  <si>
    <t>兑现准确率</t>
  </si>
  <si>
    <t>反映补助准确发放的情况。
补助兑现准确率=补助兑付额/应付额*100%</t>
  </si>
  <si>
    <t>时效指标</t>
  </si>
  <si>
    <t>发放及时率</t>
  </si>
  <si>
    <t>反映发放单位及时发放补助资金的情况。
发放及时率=在时限内发放资金/应发放资金*100%</t>
  </si>
  <si>
    <t>社会效益</t>
  </si>
  <si>
    <t>部门运转</t>
  </si>
  <si>
    <t>正常运转</t>
  </si>
  <si>
    <t>反映部门（单位）运转情况。</t>
  </si>
  <si>
    <t>反映服务对象的满意程度。</t>
  </si>
  <si>
    <t>目标1：经费用于日常办公、教学设施维护、教学物资采购、学生活动、困难学生补助等方面的开支，进而改善学校办公、办学条件，减轻困难学生家庭负担，保障学校教育教学工作正常运行。
目标2：创建和谐的教育环境，提高教育教学质量，保障学生健康成长，提高适龄儿童入学率和巩固率，促进教育公平，全面提升教育的整体水平。
目标3：提升学校教师专业水平和学校管理水平，办好人民满意的教育。</t>
  </si>
  <si>
    <t>慈善活动宣传次数</t>
  </si>
  <si>
    <t>次</t>
  </si>
  <si>
    <t>反映捐资助学慈善活动宣传情况。</t>
  </si>
  <si>
    <t>反映补助准确发放的情况。</t>
  </si>
  <si>
    <t>学校办学条件改善</t>
  </si>
  <si>
    <t>有所改善</t>
  </si>
  <si>
    <t>反映学校办学条件改善情况</t>
  </si>
  <si>
    <t>学生学习积极性提高</t>
  </si>
  <si>
    <t>有所提高</t>
  </si>
  <si>
    <t>反映学生学习积极性提高情况</t>
  </si>
  <si>
    <t>受助学生满意度</t>
  </si>
  <si>
    <t>反映受助学生满意度情况</t>
  </si>
  <si>
    <t>受助家长满意度</t>
  </si>
  <si>
    <t>反映受助家长满意度情况</t>
  </si>
  <si>
    <t>教职工满意度</t>
  </si>
  <si>
    <t>反映学校教职工满意度情况</t>
  </si>
  <si>
    <t>庭经济困难学生补助经费简述：本项目给家庭经济困难学生带来了极大的帮助，改善了学生在校生活的条件，使学生增强了学习的信心，激励学生的学习积极性，学生失学人数为零，保障学生顺利完成九年义务教育，为巩固“普九”成果奠定了良好的基础，促进教育公平。</t>
  </si>
  <si>
    <t>资助建档立卡贫困户子女人数</t>
  </si>
  <si>
    <t>163</t>
  </si>
  <si>
    <t>人</t>
  </si>
  <si>
    <t>反映资助建档立卡贫困户子女人数情况</t>
  </si>
  <si>
    <t>政策宣传次数</t>
  </si>
  <si>
    <t>反映补助政策的宣传力度情况。即通过门户网站、报刊、通信、电视、户外广告等对补助政策进行宣传的次数。</t>
  </si>
  <si>
    <t>资助标准达标率</t>
  </si>
  <si>
    <t>反映资助标准达标情况</t>
  </si>
  <si>
    <t>反映补助对象兑现准确情况</t>
  </si>
  <si>
    <t>资助经费及时发放率</t>
  </si>
  <si>
    <t>95</t>
  </si>
  <si>
    <t>反映资助经费及时发放情况</t>
  </si>
  <si>
    <t>101.25</t>
  </si>
  <si>
    <t>元/学年</t>
  </si>
  <si>
    <t>反映发放该补助需要的成本费用</t>
  </si>
  <si>
    <t>生活状况改善</t>
  </si>
  <si>
    <t>改善</t>
  </si>
  <si>
    <t>无</t>
  </si>
  <si>
    <t>反映补助学生家庭生活状况改善的情况。</t>
  </si>
  <si>
    <t>生产生活能力提高</t>
  </si>
  <si>
    <t>提高</t>
  </si>
  <si>
    <t>反映家庭生产生活能力提高的情况。</t>
  </si>
  <si>
    <t>受益对象满意度</t>
  </si>
  <si>
    <t>反映获补助受益对象的满意程度。</t>
  </si>
  <si>
    <t>实施特殊教育生均公用经费计划，是贯彻落实现阶段扶贫战略的重大决策，是解决特殊教育发展困难，消除特殊教育发展不足，保障特殊教育经费正常运转的重要举措；对全面推进特殊教育，促进特殊教育发展，全面提高教育质量，促进残疾学生健康成长，筑牢教育发展根基有着重要意义。</t>
  </si>
  <si>
    <t>特殊教育补助人数</t>
  </si>
  <si>
    <t>7</t>
  </si>
  <si>
    <t>反映特殊教育补助人数情况</t>
  </si>
  <si>
    <t>27</t>
  </si>
  <si>
    <t>预算06表</t>
  </si>
  <si>
    <t>2025年部门政府性基金预算支出预算表</t>
  </si>
  <si>
    <t>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</si>
  <si>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</si>
  <si>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</si>
  <si>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</si>
  <si>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</si>
  <si>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</si>
  <si>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</si>
  <si>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</si>
  <si>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</si>
  <si>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</si>
  <si>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</si>
  <si>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</si>
  <si>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</si>
  <si>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</si>
  <si>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</si>
  <si>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</si>
  <si>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</si>
  <si>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</si>
  <si>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</si>
  <si>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</si>
  <si>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</si>
  <si>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</si>
  <si>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</si>
  <si>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</si>
  <si>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</si>
  <si>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</si>
  <si>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</si>
  <si>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</si>
  <si>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8</t>
  </si>
  <si>
    <t>预算11表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</si>
  <si>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</si>
  <si>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</si>
  <si>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</si>
  <si>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</si>
  <si>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</si>
  <si>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</si>
  <si>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</si>
  <si>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312 民生类</t>
  </si>
  <si>
    <t>本级</t>
  </si>
  <si>
    <t>313 事业发展类</t>
  </si>
  <si>
    <t>说明：双江拉祜族佤族布朗族傣族自治县民族小学2025年无“三公”经费支出预算，故此表为空表。</t>
    <phoneticPr fontId="24" type="noConversion"/>
  </si>
  <si>
    <t>2025年“三公”经费支出预算表</t>
    <phoneticPr fontId="24" type="noConversion"/>
  </si>
  <si>
    <t>说明：双江拉祜族佤族布朗族傣族自治县民族小学2025年无部门政府采购预算，故此表为空表。</t>
    <phoneticPr fontId="24" type="noConversion"/>
  </si>
  <si>
    <t>2025年部门政府采购预算表</t>
    <phoneticPr fontId="24" type="noConversion"/>
  </si>
  <si>
    <t>说明：双江拉祜族佤族布朗族傣族自治县民族小学2025年无部门政府购买服务预算，故此表为空表。</t>
    <phoneticPr fontId="24" type="noConversion"/>
  </si>
  <si>
    <t>2025年部门政府购买服务预算表</t>
    <phoneticPr fontId="24" type="noConversion"/>
  </si>
  <si>
    <t>说明：双江拉祜族佤族布朗族傣族自治县民族小学2025年无县对下转移支付预算，故此表为空表。</t>
    <phoneticPr fontId="24" type="noConversion"/>
  </si>
  <si>
    <t>2025年县对下转移支付预算表</t>
    <phoneticPr fontId="24" type="noConversion"/>
  </si>
  <si>
    <t>说明：双江拉祜族佤族布朗族傣族自治县民族小学2025年无县对下转移支付预算，无相应绩效目标，故此表为空表。</t>
    <phoneticPr fontId="24" type="noConversion"/>
  </si>
  <si>
    <t>2025年县对下转移支付绩效目标表</t>
    <phoneticPr fontId="24" type="noConversion"/>
  </si>
  <si>
    <t>说明：双江拉祜族佤族布朗族傣族自治县民族小学2025年无新增资产配置，故此表为空表。</t>
    <phoneticPr fontId="24" type="noConversion"/>
  </si>
  <si>
    <t>2025年新增资产配置表</t>
    <phoneticPr fontId="24" type="noConversion"/>
  </si>
  <si>
    <t>说明：双江拉祜族佤族布朗族傣族自治县民族小学2025年无中央和省、市转移支付补助项目支出预算，故此表为空表。</t>
    <phoneticPr fontId="24" type="noConversion"/>
  </si>
  <si>
    <t>2025年中央和省、市转移支付补助项目支出预算表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</si>
</sst>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8" formatCode="#,##0.00;\-#,##0.00;;@"/>
    <numFmt numFmtId="179" formatCode="hh:mm:ss"/>
    <numFmt numFmtId="180" formatCode="yyyy/mm/dd"/>
    <numFmt numFmtId="181" formatCode="yyyy/mm/dd\ hh:mm:ss"/>
    <numFmt numFmtId="182" formatCode="#,##0;\-#,##0;;@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3"/>
      <color rgb="FF000000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1">
    <xf numFmtId="0" fontId="0" fillId="0" borderId="0"/>
    <xf numFmtId="178" fontId="6" fillId="0" borderId="7">
      <alignment horizontal="right" vertical="center"/>
    </xf>
    <xf numFmtId="49" fontId="6" fillId="0" borderId="7">
      <alignment horizontal="left" vertical="center" wrapText="1"/>
    </xf>
    <xf numFmtId="178" fontId="6" fillId="0" borderId="7">
      <alignment horizontal="right" vertical="center"/>
    </xf>
    <xf numFmtId="179" fontId="6" fillId="0" borderId="7">
      <alignment horizontal="right" vertical="center"/>
    </xf>
    <xf numFmtId="180" fontId="6" fillId="0" borderId="7">
      <alignment horizontal="right" vertical="center"/>
    </xf>
    <xf numFmtId="181" fontId="6" fillId="0" borderId="7">
      <alignment horizontal="right" vertical="center"/>
    </xf>
    <xf numFmtId="10" fontId="6" fillId="0" borderId="7">
      <alignment horizontal="right" vertical="center"/>
    </xf>
    <xf numFmtId="182" fontId="6" fillId="0" borderId="7">
      <alignment horizontal="right" vertical="center"/>
    </xf>
    <xf numFmtId="0" fontId="6" fillId="0" borderId="0">
      <alignment vertical="top"/>
      <protection locked="0"/>
    </xf>
    <xf numFmtId="0" fontId="7" fillId="0" borderId="0"/>
  </cellStyleXfs>
  <cellXfs count="233">
    <xf numFmtId="0" fontId="0" fillId="0" borderId="0" xfId="0" applyFont="1" applyBorder="1"/>
    <xf numFmtId="0" fontId="1" fillId="0" borderId="0" xfId="0" applyFont="1" applyFill="1" applyBorder="1" applyAlignment="1" applyProtection="1">
      <alignment vertical="top"/>
      <protection locked="0"/>
    </xf>
    <xf numFmtId="0" fontId="0" fillId="0" borderId="0" xfId="0" applyFont="1" applyBorder="1" applyAlignment="1">
      <alignment horizontal="center" vertical="center"/>
    </xf>
    <xf numFmtId="49" fontId="2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178" fontId="6" fillId="0" borderId="7" xfId="3" applyFont="1" applyProtection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49" fontId="6" fillId="0" borderId="7" xfId="2" applyFont="1" applyProtection="1">
      <alignment horizontal="left" vertical="center" wrapText="1"/>
      <protection locked="0"/>
    </xf>
    <xf numFmtId="0" fontId="6" fillId="0" borderId="0" xfId="9" applyFont="1" applyFill="1" applyBorder="1" applyAlignment="1" applyProtection="1">
      <alignment vertical="top"/>
      <protection locked="0"/>
    </xf>
    <xf numFmtId="0" fontId="5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  <protection locked="0"/>
    </xf>
    <xf numFmtId="178" fontId="1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49" fontId="6" fillId="0" borderId="0" xfId="2" applyNumberFormat="1" applyFont="1" applyBorder="1">
      <alignment horizontal="left" vertical="center" wrapText="1"/>
    </xf>
    <xf numFmtId="49" fontId="6" fillId="0" borderId="0" xfId="2" applyNumberFormat="1" applyFont="1" applyBorder="1" applyAlignment="1">
      <alignment horizontal="right" vertical="center" wrapText="1"/>
    </xf>
    <xf numFmtId="0" fontId="6" fillId="0" borderId="0" xfId="2" applyNumberFormat="1" applyFont="1" applyBorder="1">
      <alignment horizontal="left" vertical="center" wrapText="1"/>
    </xf>
    <xf numFmtId="49" fontId="12" fillId="0" borderId="7" xfId="2" applyNumberFormat="1" applyFont="1" applyBorder="1" applyAlignment="1">
      <alignment horizontal="center" vertical="center" wrapText="1"/>
    </xf>
    <xf numFmtId="49" fontId="13" fillId="0" borderId="7" xfId="2" applyNumberFormat="1" applyFont="1" applyBorder="1" applyAlignment="1">
      <alignment horizontal="center" vertical="center" wrapText="1"/>
    </xf>
    <xf numFmtId="49" fontId="12" fillId="0" borderId="7" xfId="2" applyNumberFormat="1" applyFont="1" applyBorder="1">
      <alignment horizontal="left" vertical="center" wrapText="1"/>
    </xf>
    <xf numFmtId="182" fontId="6" fillId="0" borderId="7" xfId="8" applyNumberFormat="1" applyFont="1" applyBorder="1">
      <alignment horizontal="right" vertical="center"/>
    </xf>
    <xf numFmtId="178" fontId="6" fillId="0" borderId="7" xfId="3" applyNumberFormat="1" applyFont="1" applyBorder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15" fillId="2" borderId="7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78" fontId="1" fillId="0" borderId="7" xfId="3" applyNumberFormat="1" applyFont="1" applyBorder="1">
      <alignment horizontal="right" vertical="center"/>
    </xf>
    <xf numFmtId="0" fontId="4" fillId="0" borderId="0" xfId="0" applyFont="1" applyBorder="1" applyAlignment="1" applyProtection="1">
      <alignment horizontal="right"/>
      <protection locked="0"/>
    </xf>
    <xf numFmtId="0" fontId="0" fillId="2" borderId="0" xfId="0" applyFont="1" applyFill="1" applyBorder="1"/>
    <xf numFmtId="0" fontId="4" fillId="0" borderId="0" xfId="0" applyFont="1" applyBorder="1" applyAlignment="1" applyProtection="1">
      <alignment vertical="top" wrapText="1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 applyProtection="1">
      <alignment horizontal="right" wrapText="1"/>
      <protection locked="0"/>
    </xf>
    <xf numFmtId="0" fontId="4" fillId="0" borderId="0" xfId="0" applyFont="1" applyBorder="1" applyAlignment="1">
      <alignment horizontal="right" wrapText="1"/>
    </xf>
    <xf numFmtId="0" fontId="5" fillId="0" borderId="7" xfId="0" applyFont="1" applyBorder="1" applyAlignment="1" applyProtection="1">
      <alignment horizontal="center" vertical="center" wrapText="1"/>
      <protection locked="0"/>
    </xf>
    <xf numFmtId="4" fontId="4" fillId="0" borderId="7" xfId="0" applyNumberFormat="1" applyFont="1" applyBorder="1" applyAlignment="1" applyProtection="1">
      <alignment horizontal="right" vertical="center"/>
      <protection locked="0"/>
    </xf>
    <xf numFmtId="0" fontId="7" fillId="0" borderId="0" xfId="9" applyFont="1" applyFill="1" applyBorder="1" applyAlignment="1" applyProtection="1"/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182" fontId="1" fillId="0" borderId="7" xfId="8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left" vertical="center" wrapText="1" indent="1"/>
      <protection locked="0"/>
    </xf>
    <xf numFmtId="0" fontId="4" fillId="0" borderId="11" xfId="0" applyFont="1" applyFill="1" applyBorder="1" applyAlignment="1" applyProtection="1">
      <alignment horizontal="left" vertical="center" wrapText="1" indent="2"/>
      <protection locked="0"/>
    </xf>
    <xf numFmtId="0" fontId="4" fillId="0" borderId="7" xfId="0" applyFont="1" applyFill="1" applyBorder="1" applyAlignment="1" applyProtection="1">
      <alignment horizontal="left" vertical="center" wrapText="1"/>
    </xf>
    <xf numFmtId="0" fontId="4" fillId="0" borderId="7" xfId="0" applyFont="1" applyFill="1" applyBorder="1" applyAlignment="1" applyProtection="1">
      <alignment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left" vertical="center" wrapText="1" indent="2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horizontal="left" vertical="center" wrapText="1"/>
    </xf>
    <xf numFmtId="0" fontId="2" fillId="0" borderId="0" xfId="0" applyFont="1" applyBorder="1" applyAlignment="1">
      <alignment vertical="top"/>
    </xf>
    <xf numFmtId="0" fontId="17" fillId="0" borderId="7" xfId="0" applyFont="1" applyBorder="1" applyAlignment="1">
      <alignment horizontal="center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left" vertical="center"/>
    </xf>
    <xf numFmtId="0" fontId="2" fillId="0" borderId="0" xfId="0" applyFont="1" applyBorder="1" applyAlignment="1">
      <alignment horizont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left" vertical="center" wrapText="1" indent="1"/>
    </xf>
    <xf numFmtId="0" fontId="21" fillId="0" borderId="0" xfId="0" applyFont="1" applyBorder="1" applyAlignment="1">
      <alignment horizontal="center" vertical="center"/>
    </xf>
    <xf numFmtId="0" fontId="22" fillId="0" borderId="7" xfId="0" applyFont="1" applyBorder="1" applyAlignment="1">
      <alignment vertical="center"/>
    </xf>
    <xf numFmtId="4" fontId="22" fillId="0" borderId="7" xfId="0" applyNumberFormat="1" applyFont="1" applyBorder="1" applyAlignment="1" applyProtection="1">
      <alignment horizontal="right" vertical="center"/>
      <protection locked="0"/>
    </xf>
    <xf numFmtId="49" fontId="22" fillId="0" borderId="7" xfId="2" applyNumberFormat="1" applyFont="1" applyBorder="1">
      <alignment horizontal="left" vertical="center" wrapText="1"/>
    </xf>
    <xf numFmtId="0" fontId="1" fillId="0" borderId="7" xfId="0" applyFont="1" applyBorder="1" applyAlignment="1">
      <alignment vertical="center"/>
    </xf>
    <xf numFmtId="49" fontId="1" fillId="0" borderId="7" xfId="2" applyNumberFormat="1" applyFont="1" applyBorder="1">
      <alignment horizontal="left" vertical="center" wrapText="1"/>
    </xf>
    <xf numFmtId="0" fontId="22" fillId="0" borderId="7" xfId="0" applyFont="1" applyBorder="1" applyAlignment="1">
      <alignment horizontal="center" vertical="center"/>
    </xf>
    <xf numFmtId="4" fontId="22" fillId="0" borderId="7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4" fontId="4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vertical="center"/>
    </xf>
    <xf numFmtId="0" fontId="4" fillId="0" borderId="7" xfId="0" applyFont="1" applyFill="1" applyBorder="1" applyAlignment="1" applyProtection="1">
      <alignment horizontal="left" vertical="center"/>
    </xf>
    <xf numFmtId="178" fontId="6" fillId="0" borderId="7" xfId="3" applyFont="1" applyProtection="1">
      <alignment horizontal="right" vertical="center"/>
      <protection locked="0"/>
    </xf>
    <xf numFmtId="0" fontId="2" fillId="0" borderId="2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2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178" fontId="22" fillId="0" borderId="7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/>
      <protection locked="0"/>
    </xf>
    <xf numFmtId="0" fontId="4" fillId="0" borderId="7" xfId="0" quotePrefix="1" applyFont="1" applyFill="1" applyBorder="1" applyAlignment="1" applyProtection="1">
      <alignment horizontal="left" vertical="center" indent="1"/>
    </xf>
    <xf numFmtId="0" fontId="6" fillId="0" borderId="7" xfId="0" quotePrefix="1" applyFont="1" applyFill="1" applyBorder="1" applyAlignment="1" applyProtection="1">
      <alignment horizontal="left" vertical="center" indent="2"/>
      <protection locked="0"/>
    </xf>
    <xf numFmtId="0" fontId="6" fillId="0" borderId="7" xfId="0" quotePrefix="1" applyFont="1" applyFill="1" applyBorder="1" applyAlignment="1" applyProtection="1">
      <alignment horizontal="left" vertical="center" indent="2"/>
    </xf>
    <xf numFmtId="0" fontId="1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Border="1"/>
    <xf numFmtId="0" fontId="14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9" fillId="0" borderId="0" xfId="9" applyFont="1" applyFill="1" applyBorder="1" applyAlignment="1" applyProtection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6" fillId="0" borderId="7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7" xfId="0" quotePrefix="1" applyFont="1" applyFill="1" applyBorder="1" applyAlignment="1" applyProtection="1">
      <alignment horizontal="left" vertical="center" wrapText="1" indent="2"/>
    </xf>
    <xf numFmtId="0" fontId="4" fillId="0" borderId="7" xfId="0" applyFont="1" applyFill="1" applyBorder="1" applyAlignment="1" applyProtection="1">
      <alignment horizontal="left" vertical="center" wrapText="1" indent="2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49" fontId="7" fillId="0" borderId="7" xfId="0" applyNumberFormat="1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right" vertical="center"/>
    </xf>
    <xf numFmtId="0" fontId="9" fillId="0" borderId="0" xfId="9" applyFont="1" applyFill="1" applyAlignment="1" applyProtection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9" fillId="0" borderId="0" xfId="9" applyFont="1" applyFill="1" applyBorder="1" applyAlignment="1" applyProtection="1">
      <alignment horizontal="left" vertical="center"/>
    </xf>
    <xf numFmtId="0" fontId="2" fillId="0" borderId="0" xfId="0" applyFont="1" applyBorder="1" applyAlignment="1">
      <alignment horizontal="right" wrapText="1"/>
    </xf>
    <xf numFmtId="49" fontId="11" fillId="0" borderId="0" xfId="2" applyNumberFormat="1" applyFont="1" applyBorder="1" applyAlignment="1">
      <alignment horizontal="center" vertical="center" wrapText="1"/>
    </xf>
    <xf numFmtId="49" fontId="12" fillId="0" borderId="7" xfId="2" applyNumberFormat="1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</cellXfs>
  <cellStyles count="11">
    <cellStyle name="DateStyle" xfId="5"/>
    <cellStyle name="DateTimeStyle" xfId="6"/>
    <cellStyle name="IntegralNumberStyle" xfId="8"/>
    <cellStyle name="MoneyStyle" xfId="3"/>
    <cellStyle name="Normal" xfId="9"/>
    <cellStyle name="NumberStyle" xfId="1"/>
    <cellStyle name="PercentStyle" xfId="7"/>
    <cellStyle name="TextStyle" xfId="2"/>
    <cellStyle name="TimeStyle" xfId="4"/>
    <cellStyle name="常规" xfId="0" builtinId="0"/>
    <cellStyle name="常规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9"/>
  <sheetViews>
    <sheetView showZeros="0" workbookViewId="0">
      <pane ySplit="1" topLeftCell="A9" activePane="bottomLeft" state="frozen"/>
      <selection pane="bottomLeft" activeCell="D11" sqref="D11"/>
    </sheetView>
  </sheetViews>
  <sheetFormatPr defaultColWidth="8" defaultRowHeight="14.25" customHeight="1"/>
  <cols>
    <col min="1" max="1" width="39.625" customWidth="1"/>
    <col min="2" max="2" width="46.375" customWidth="1"/>
    <col min="3" max="3" width="40.375" customWidth="1"/>
    <col min="4" max="4" width="50.125" customWidth="1"/>
  </cols>
  <sheetData>
    <row r="1" spans="1:4" ht="14.25" customHeight="1">
      <c r="A1" s="2"/>
      <c r="B1" s="2"/>
      <c r="C1" s="2"/>
      <c r="D1" s="2"/>
    </row>
    <row r="2" spans="1:4" ht="12" customHeight="1">
      <c r="D2" s="72" t="s">
        <v>0</v>
      </c>
    </row>
    <row r="3" spans="1:4" ht="36" customHeight="1">
      <c r="A3" s="133" t="s">
        <v>1</v>
      </c>
      <c r="B3" s="134"/>
      <c r="C3" s="134"/>
      <c r="D3" s="134"/>
    </row>
    <row r="4" spans="1:4" ht="21" customHeight="1">
      <c r="A4" s="135" t="str">
        <f>"单位名称："&amp;"双江拉祜族佤族布朗族傣族自治县民族小学"</f>
        <v>单位名称：双江拉祜族佤族布朗族傣族自治县民族小学</v>
      </c>
      <c r="B4" s="136"/>
      <c r="C4" s="101"/>
      <c r="D4" s="71" t="s">
        <v>2</v>
      </c>
    </row>
    <row r="5" spans="1:4" ht="19.5" customHeight="1">
      <c r="A5" s="137" t="s">
        <v>3</v>
      </c>
      <c r="B5" s="138"/>
      <c r="C5" s="137" t="s">
        <v>4</v>
      </c>
      <c r="D5" s="138"/>
    </row>
    <row r="6" spans="1:4" ht="19.5" customHeight="1">
      <c r="A6" s="139" t="s">
        <v>5</v>
      </c>
      <c r="B6" s="139" t="s">
        <v>6</v>
      </c>
      <c r="C6" s="139" t="s">
        <v>7</v>
      </c>
      <c r="D6" s="139" t="s">
        <v>6</v>
      </c>
    </row>
    <row r="7" spans="1:4" ht="19.5" customHeight="1">
      <c r="A7" s="140"/>
      <c r="B7" s="140"/>
      <c r="C7" s="140"/>
      <c r="D7" s="140"/>
    </row>
    <row r="8" spans="1:4" ht="25.35" customHeight="1">
      <c r="A8" s="113" t="s">
        <v>8</v>
      </c>
      <c r="B8" s="110">
        <v>22215834.690000001</v>
      </c>
      <c r="C8" s="106" t="s">
        <v>9</v>
      </c>
      <c r="D8" s="110"/>
    </row>
    <row r="9" spans="1:4" ht="25.35" customHeight="1">
      <c r="A9" s="113" t="s">
        <v>10</v>
      </c>
      <c r="B9" s="110"/>
      <c r="C9" s="106" t="s">
        <v>11</v>
      </c>
      <c r="D9" s="110"/>
    </row>
    <row r="10" spans="1:4" ht="25.35" customHeight="1">
      <c r="A10" s="113" t="s">
        <v>12</v>
      </c>
      <c r="B10" s="110"/>
      <c r="C10" s="106" t="s">
        <v>13</v>
      </c>
      <c r="D10" s="110"/>
    </row>
    <row r="11" spans="1:4" ht="25.35" customHeight="1">
      <c r="A11" s="113" t="s">
        <v>14</v>
      </c>
      <c r="B11" s="64"/>
      <c r="C11" s="106" t="s">
        <v>15</v>
      </c>
      <c r="D11" s="110"/>
    </row>
    <row r="12" spans="1:4" ht="25.35" customHeight="1">
      <c r="A12" s="113" t="s">
        <v>16</v>
      </c>
      <c r="B12" s="110">
        <v>291000</v>
      </c>
      <c r="C12" s="106" t="s">
        <v>17</v>
      </c>
      <c r="D12" s="110">
        <v>17031257.620000001</v>
      </c>
    </row>
    <row r="13" spans="1:4" ht="25.35" customHeight="1">
      <c r="A13" s="113" t="s">
        <v>18</v>
      </c>
      <c r="B13" s="64"/>
      <c r="C13" s="106" t="s">
        <v>19</v>
      </c>
      <c r="D13" s="110"/>
    </row>
    <row r="14" spans="1:4" ht="25.35" customHeight="1">
      <c r="A14" s="113" t="s">
        <v>20</v>
      </c>
      <c r="B14" s="64"/>
      <c r="C14" s="106" t="s">
        <v>21</v>
      </c>
      <c r="D14" s="110"/>
    </row>
    <row r="15" spans="1:4" ht="25.35" customHeight="1">
      <c r="A15" s="113" t="s">
        <v>22</v>
      </c>
      <c r="B15" s="64"/>
      <c r="C15" s="106" t="s">
        <v>23</v>
      </c>
      <c r="D15" s="110">
        <v>3152403.73</v>
      </c>
    </row>
    <row r="16" spans="1:4" ht="25.35" customHeight="1">
      <c r="A16" s="123" t="s">
        <v>24</v>
      </c>
      <c r="B16" s="64"/>
      <c r="C16" s="106" t="s">
        <v>25</v>
      </c>
      <c r="D16" s="110">
        <v>1060392.79</v>
      </c>
    </row>
    <row r="17" spans="1:4" ht="25.35" customHeight="1">
      <c r="A17" s="123" t="s">
        <v>26</v>
      </c>
      <c r="B17" s="110">
        <v>291000</v>
      </c>
      <c r="C17" s="106" t="s">
        <v>27</v>
      </c>
      <c r="D17" s="110"/>
    </row>
    <row r="18" spans="1:4" ht="25.35" customHeight="1">
      <c r="A18" s="123"/>
      <c r="B18" s="110"/>
      <c r="C18" s="106" t="s">
        <v>28</v>
      </c>
      <c r="D18" s="110"/>
    </row>
    <row r="19" spans="1:4" ht="25.35" customHeight="1">
      <c r="A19" s="123"/>
      <c r="B19" s="110"/>
      <c r="C19" s="106" t="s">
        <v>29</v>
      </c>
      <c r="D19" s="110"/>
    </row>
    <row r="20" spans="1:4" ht="25.35" customHeight="1">
      <c r="A20" s="123"/>
      <c r="B20" s="110"/>
      <c r="C20" s="106" t="s">
        <v>30</v>
      </c>
      <c r="D20" s="110"/>
    </row>
    <row r="21" spans="1:4" ht="25.35" customHeight="1">
      <c r="A21" s="123"/>
      <c r="B21" s="110"/>
      <c r="C21" s="106" t="s">
        <v>31</v>
      </c>
      <c r="D21" s="110"/>
    </row>
    <row r="22" spans="1:4" ht="25.35" customHeight="1">
      <c r="A22" s="123"/>
      <c r="B22" s="110"/>
      <c r="C22" s="106" t="s">
        <v>32</v>
      </c>
      <c r="D22" s="110"/>
    </row>
    <row r="23" spans="1:4" ht="25.35" customHeight="1">
      <c r="A23" s="123"/>
      <c r="B23" s="110"/>
      <c r="C23" s="106" t="s">
        <v>33</v>
      </c>
      <c r="D23" s="110"/>
    </row>
    <row r="24" spans="1:4" ht="25.35" customHeight="1">
      <c r="A24" s="123"/>
      <c r="B24" s="110"/>
      <c r="C24" s="106" t="s">
        <v>34</v>
      </c>
      <c r="D24" s="110"/>
    </row>
    <row r="25" spans="1:4" ht="25.35" customHeight="1">
      <c r="A25" s="123"/>
      <c r="B25" s="110"/>
      <c r="C25" s="106" t="s">
        <v>35</v>
      </c>
      <c r="D25" s="110"/>
    </row>
    <row r="26" spans="1:4" ht="25.35" customHeight="1">
      <c r="A26" s="123"/>
      <c r="B26" s="110"/>
      <c r="C26" s="106" t="s">
        <v>36</v>
      </c>
      <c r="D26" s="110">
        <v>1617180.48</v>
      </c>
    </row>
    <row r="27" spans="1:4" ht="25.35" customHeight="1">
      <c r="A27" s="123"/>
      <c r="B27" s="110"/>
      <c r="C27" s="106" t="s">
        <v>37</v>
      </c>
      <c r="D27" s="110"/>
    </row>
    <row r="28" spans="1:4" ht="25.35" customHeight="1">
      <c r="A28" s="123"/>
      <c r="B28" s="110"/>
      <c r="C28" s="106" t="s">
        <v>38</v>
      </c>
      <c r="D28" s="110"/>
    </row>
    <row r="29" spans="1:4" ht="25.35" customHeight="1">
      <c r="A29" s="123"/>
      <c r="B29" s="110"/>
      <c r="C29" s="106" t="s">
        <v>39</v>
      </c>
      <c r="D29" s="110"/>
    </row>
    <row r="30" spans="1:4" ht="25.35" customHeight="1">
      <c r="A30" s="123"/>
      <c r="B30" s="110"/>
      <c r="C30" s="106" t="s">
        <v>40</v>
      </c>
      <c r="D30" s="110"/>
    </row>
    <row r="31" spans="1:4" ht="25.35" customHeight="1">
      <c r="A31" s="123"/>
      <c r="B31" s="110"/>
      <c r="C31" s="106" t="s">
        <v>41</v>
      </c>
      <c r="D31" s="110">
        <v>320000</v>
      </c>
    </row>
    <row r="32" spans="1:4" ht="25.35" customHeight="1">
      <c r="A32" s="123"/>
      <c r="B32" s="110"/>
      <c r="C32" s="106" t="s">
        <v>42</v>
      </c>
      <c r="D32" s="110"/>
    </row>
    <row r="33" spans="1:4" ht="25.35" customHeight="1">
      <c r="A33" s="123"/>
      <c r="B33" s="110"/>
      <c r="C33" s="106" t="s">
        <v>43</v>
      </c>
      <c r="D33" s="110"/>
    </row>
    <row r="34" spans="1:4" ht="25.35" customHeight="1">
      <c r="A34" s="123"/>
      <c r="B34" s="110"/>
      <c r="C34" s="106" t="s">
        <v>44</v>
      </c>
      <c r="D34" s="110"/>
    </row>
    <row r="35" spans="1:4" ht="25.35" customHeight="1">
      <c r="A35" s="124" t="s">
        <v>45</v>
      </c>
      <c r="B35" s="108">
        <v>22506834.690000001</v>
      </c>
      <c r="C35" s="107" t="s">
        <v>46</v>
      </c>
      <c r="D35" s="108">
        <v>23181234.620000001</v>
      </c>
    </row>
    <row r="36" spans="1:4" ht="25.35" customHeight="1">
      <c r="A36" s="125" t="s">
        <v>47</v>
      </c>
      <c r="B36" s="108">
        <v>674399.93</v>
      </c>
      <c r="C36" s="126" t="s">
        <v>48</v>
      </c>
      <c r="D36" s="127"/>
    </row>
    <row r="37" spans="1:4" ht="25.35" customHeight="1">
      <c r="A37" s="128" t="s">
        <v>49</v>
      </c>
      <c r="B37" s="110">
        <v>674399.93</v>
      </c>
      <c r="C37" s="111" t="s">
        <v>49</v>
      </c>
      <c r="D37" s="64"/>
    </row>
    <row r="38" spans="1:4" ht="25.35" customHeight="1">
      <c r="A38" s="128" t="s">
        <v>50</v>
      </c>
      <c r="B38" s="110">
        <v>0</v>
      </c>
      <c r="C38" s="111" t="s">
        <v>51</v>
      </c>
      <c r="D38" s="64"/>
    </row>
    <row r="39" spans="1:4" ht="25.35" customHeight="1">
      <c r="A39" s="129" t="s">
        <v>52</v>
      </c>
      <c r="B39" s="108">
        <v>23181234.620000001</v>
      </c>
      <c r="C39" s="107" t="s">
        <v>53</v>
      </c>
      <c r="D39" s="103">
        <v>23181234.620000001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honeticPr fontId="2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F12"/>
  <sheetViews>
    <sheetView showZeros="0" workbookViewId="0">
      <pane ySplit="1" topLeftCell="A2" activePane="bottomLeft" state="frozen"/>
      <selection pane="bottomLeft" activeCell="A8" sqref="A8:XFD12"/>
    </sheetView>
  </sheetViews>
  <sheetFormatPr defaultColWidth="9.125" defaultRowHeight="14.25" customHeight="1"/>
  <cols>
    <col min="1" max="1" width="32.75" customWidth="1"/>
    <col min="2" max="2" width="28.625" customWidth="1"/>
    <col min="3" max="3" width="31.625" customWidth="1"/>
    <col min="4" max="6" width="33.5" customWidth="1"/>
  </cols>
  <sheetData>
    <row r="1" spans="1:6" ht="14.25" customHeight="1">
      <c r="A1" s="2"/>
      <c r="B1" s="2"/>
      <c r="C1" s="2"/>
      <c r="D1" s="2"/>
      <c r="E1" s="2"/>
      <c r="F1" s="2"/>
    </row>
    <row r="2" spans="1:6" ht="15.75" customHeight="1">
      <c r="F2" s="44" t="s">
        <v>417</v>
      </c>
    </row>
    <row r="3" spans="1:6" ht="28.5" customHeight="1">
      <c r="A3" s="144" t="s">
        <v>418</v>
      </c>
      <c r="B3" s="144"/>
      <c r="C3" s="144"/>
      <c r="D3" s="144"/>
      <c r="E3" s="144"/>
      <c r="F3" s="144"/>
    </row>
    <row r="4" spans="1:6" ht="15" customHeight="1">
      <c r="A4" s="73" t="str">
        <f>"单位名称："&amp;"双江拉祜族佤族布朗族傣族自治县民族小学"</f>
        <v>单位名称：双江拉祜族佤族布朗族傣族自治县民族小学</v>
      </c>
      <c r="B4" s="74"/>
      <c r="C4" s="74"/>
      <c r="D4" s="45"/>
      <c r="E4" s="45"/>
      <c r="F4" s="75" t="s">
        <v>2</v>
      </c>
    </row>
    <row r="5" spans="1:6" ht="18.75" customHeight="1">
      <c r="A5" s="171" t="s">
        <v>206</v>
      </c>
      <c r="B5" s="171" t="s">
        <v>76</v>
      </c>
      <c r="C5" s="171" t="s">
        <v>77</v>
      </c>
      <c r="D5" s="139" t="s">
        <v>419</v>
      </c>
      <c r="E5" s="166"/>
      <c r="F5" s="166"/>
    </row>
    <row r="6" spans="1:6" ht="30" customHeight="1">
      <c r="A6" s="140"/>
      <c r="B6" s="140"/>
      <c r="C6" s="140"/>
      <c r="D6" s="9" t="s">
        <v>58</v>
      </c>
      <c r="E6" s="49" t="s">
        <v>85</v>
      </c>
      <c r="F6" s="49" t="s">
        <v>86</v>
      </c>
    </row>
    <row r="7" spans="1:6" ht="16.5" customHeight="1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</row>
    <row r="8" spans="1:6" s="1" customFormat="1" ht="18.75" customHeight="1">
      <c r="A8" s="76" t="s">
        <v>73</v>
      </c>
      <c r="B8" s="77"/>
      <c r="C8" s="77"/>
      <c r="D8" s="16">
        <v>320000</v>
      </c>
      <c r="E8" s="16"/>
      <c r="F8" s="16">
        <v>320000</v>
      </c>
    </row>
    <row r="9" spans="1:6" s="1" customFormat="1" ht="18.75" customHeight="1">
      <c r="A9" s="78"/>
      <c r="B9" s="79" t="s">
        <v>136</v>
      </c>
      <c r="C9" s="79" t="s">
        <v>84</v>
      </c>
      <c r="D9" s="16">
        <v>320000</v>
      </c>
      <c r="E9" s="16"/>
      <c r="F9" s="16">
        <v>320000</v>
      </c>
    </row>
    <row r="10" spans="1:6" s="1" customFormat="1" ht="18.75" customHeight="1">
      <c r="A10" s="19"/>
      <c r="B10" s="80" t="s">
        <v>137</v>
      </c>
      <c r="C10" s="80" t="s">
        <v>138</v>
      </c>
      <c r="D10" s="16">
        <v>320000</v>
      </c>
      <c r="E10" s="16"/>
      <c r="F10" s="16">
        <v>320000</v>
      </c>
    </row>
    <row r="11" spans="1:6" s="1" customFormat="1" ht="18.75" customHeight="1">
      <c r="A11" s="19"/>
      <c r="B11" s="81" t="s">
        <v>139</v>
      </c>
      <c r="C11" s="81" t="s">
        <v>140</v>
      </c>
      <c r="D11" s="16">
        <v>320000</v>
      </c>
      <c r="E11" s="16"/>
      <c r="F11" s="16">
        <v>320000</v>
      </c>
    </row>
    <row r="12" spans="1:6" s="1" customFormat="1" ht="18.75" customHeight="1">
      <c r="A12" s="203" t="s">
        <v>58</v>
      </c>
      <c r="B12" s="204"/>
      <c r="C12" s="205"/>
      <c r="D12" s="16">
        <v>320000</v>
      </c>
      <c r="E12" s="16"/>
      <c r="F12" s="16">
        <v>320000</v>
      </c>
    </row>
  </sheetData>
  <mergeCells count="6">
    <mergeCell ref="A3:F3"/>
    <mergeCell ref="D5:F5"/>
    <mergeCell ref="A12:C12"/>
    <mergeCell ref="A5:A6"/>
    <mergeCell ref="B5:B6"/>
    <mergeCell ref="C5:C6"/>
  </mergeCells>
  <phoneticPr fontId="24" type="noConversion"/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Q16"/>
  <sheetViews>
    <sheetView showZeros="0" workbookViewId="0">
      <pane ySplit="1" topLeftCell="A2" activePane="bottomLeft" state="frozen"/>
      <selection pane="bottomLeft" activeCell="J22" sqref="J22"/>
    </sheetView>
  </sheetViews>
  <sheetFormatPr defaultColWidth="9.125" defaultRowHeight="14.25" customHeight="1"/>
  <cols>
    <col min="1" max="1" width="39.125" customWidth="1"/>
    <col min="2" max="2" width="21.75" customWidth="1"/>
    <col min="3" max="3" width="35.25" customWidth="1"/>
    <col min="4" max="4" width="7.75" customWidth="1"/>
    <col min="5" max="5" width="10.25" customWidth="1"/>
    <col min="6" max="11" width="14.75" customWidth="1"/>
    <col min="12" max="16" width="12.625" customWidth="1"/>
    <col min="17" max="17" width="10.375" customWidth="1"/>
  </cols>
  <sheetData>
    <row r="1" spans="1:17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3.5" customHeight="1">
      <c r="O2" s="43"/>
      <c r="P2" s="43"/>
      <c r="Q2" s="71" t="s">
        <v>420</v>
      </c>
    </row>
    <row r="3" spans="1:17" ht="27.75" customHeight="1">
      <c r="A3" s="206" t="s">
        <v>462</v>
      </c>
      <c r="B3" s="144"/>
      <c r="C3" s="144"/>
      <c r="D3" s="144"/>
      <c r="E3" s="144"/>
      <c r="F3" s="144"/>
      <c r="G3" s="144"/>
      <c r="H3" s="144"/>
      <c r="I3" s="144"/>
      <c r="J3" s="144"/>
      <c r="K3" s="145"/>
      <c r="L3" s="144"/>
      <c r="M3" s="144"/>
      <c r="N3" s="144"/>
      <c r="O3" s="145"/>
      <c r="P3" s="145"/>
      <c r="Q3" s="144"/>
    </row>
    <row r="4" spans="1:17" ht="18.75" customHeight="1">
      <c r="A4" s="135" t="str">
        <f>"单位名称："&amp;"双江拉祜族佤族布朗族傣族自治县民族小学"</f>
        <v>单位名称：双江拉祜族佤族布朗族傣族自治县民族小学</v>
      </c>
      <c r="B4" s="146"/>
      <c r="C4" s="146"/>
      <c r="D4" s="146"/>
      <c r="E4" s="146"/>
      <c r="F4" s="146"/>
      <c r="G4" s="5"/>
      <c r="H4" s="5"/>
      <c r="I4" s="5"/>
      <c r="J4" s="5"/>
      <c r="O4" s="51"/>
      <c r="P4" s="51"/>
      <c r="Q4" s="72" t="s">
        <v>192</v>
      </c>
    </row>
    <row r="5" spans="1:17" ht="15.75" customHeight="1">
      <c r="A5" s="171" t="s">
        <v>421</v>
      </c>
      <c r="B5" s="217" t="s">
        <v>422</v>
      </c>
      <c r="C5" s="217" t="s">
        <v>423</v>
      </c>
      <c r="D5" s="217" t="s">
        <v>424</v>
      </c>
      <c r="E5" s="217" t="s">
        <v>425</v>
      </c>
      <c r="F5" s="217" t="s">
        <v>426</v>
      </c>
      <c r="G5" s="167" t="s">
        <v>213</v>
      </c>
      <c r="H5" s="167"/>
      <c r="I5" s="167"/>
      <c r="J5" s="167"/>
      <c r="K5" s="207"/>
      <c r="L5" s="167"/>
      <c r="M5" s="167"/>
      <c r="N5" s="167"/>
      <c r="O5" s="208"/>
      <c r="P5" s="207"/>
      <c r="Q5" s="168"/>
    </row>
    <row r="6" spans="1:17" ht="17.25" customHeight="1">
      <c r="A6" s="188"/>
      <c r="B6" s="218"/>
      <c r="C6" s="218"/>
      <c r="D6" s="218"/>
      <c r="E6" s="218"/>
      <c r="F6" s="218"/>
      <c r="G6" s="218" t="s">
        <v>58</v>
      </c>
      <c r="H6" s="218" t="s">
        <v>61</v>
      </c>
      <c r="I6" s="218" t="s">
        <v>427</v>
      </c>
      <c r="J6" s="218" t="s">
        <v>428</v>
      </c>
      <c r="K6" s="219" t="s">
        <v>429</v>
      </c>
      <c r="L6" s="209" t="s">
        <v>430</v>
      </c>
      <c r="M6" s="209"/>
      <c r="N6" s="209"/>
      <c r="O6" s="210"/>
      <c r="P6" s="211"/>
      <c r="Q6" s="212"/>
    </row>
    <row r="7" spans="1:17" ht="54" customHeight="1">
      <c r="A7" s="176"/>
      <c r="B7" s="212"/>
      <c r="C7" s="212"/>
      <c r="D7" s="212"/>
      <c r="E7" s="212"/>
      <c r="F7" s="212"/>
      <c r="G7" s="212"/>
      <c r="H7" s="212" t="s">
        <v>60</v>
      </c>
      <c r="I7" s="212"/>
      <c r="J7" s="212"/>
      <c r="K7" s="220"/>
      <c r="L7" s="54" t="s">
        <v>60</v>
      </c>
      <c r="M7" s="54" t="s">
        <v>71</v>
      </c>
      <c r="N7" s="54" t="s">
        <v>220</v>
      </c>
      <c r="O7" s="63" t="s">
        <v>67</v>
      </c>
      <c r="P7" s="55" t="s">
        <v>68</v>
      </c>
      <c r="Q7" s="54" t="s">
        <v>69</v>
      </c>
    </row>
    <row r="8" spans="1:17" ht="15" customHeight="1">
      <c r="A8" s="11">
        <v>1</v>
      </c>
      <c r="B8" s="66">
        <v>2</v>
      </c>
      <c r="C8" s="66">
        <v>3</v>
      </c>
      <c r="D8" s="66">
        <v>4</v>
      </c>
      <c r="E8" s="66">
        <v>5</v>
      </c>
      <c r="F8" s="66">
        <v>6</v>
      </c>
      <c r="G8" s="67">
        <v>7</v>
      </c>
      <c r="H8" s="67">
        <v>8</v>
      </c>
      <c r="I8" s="67">
        <v>9</v>
      </c>
      <c r="J8" s="67">
        <v>10</v>
      </c>
      <c r="K8" s="67">
        <v>11</v>
      </c>
      <c r="L8" s="67">
        <v>12</v>
      </c>
      <c r="M8" s="67">
        <v>13</v>
      </c>
      <c r="N8" s="67">
        <v>14</v>
      </c>
      <c r="O8" s="67">
        <v>15</v>
      </c>
      <c r="P8" s="67">
        <v>16</v>
      </c>
      <c r="Q8" s="67">
        <v>17</v>
      </c>
    </row>
    <row r="9" spans="1:17" ht="21" customHeight="1">
      <c r="A9" s="56"/>
      <c r="B9" s="57"/>
      <c r="C9" s="57"/>
      <c r="D9" s="57"/>
      <c r="E9" s="68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1:17" ht="21" customHeight="1">
      <c r="A10" s="56"/>
      <c r="B10" s="57"/>
      <c r="C10" s="57"/>
      <c r="D10" s="69"/>
      <c r="E10" s="7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</row>
    <row r="11" spans="1:17" ht="21" customHeight="1">
      <c r="A11" s="213" t="s">
        <v>141</v>
      </c>
      <c r="B11" s="214"/>
      <c r="C11" s="214"/>
      <c r="D11" s="214"/>
      <c r="E11" s="215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</row>
    <row r="16" spans="1:17" s="65" customFormat="1" ht="42" customHeight="1">
      <c r="A16" s="216" t="s">
        <v>461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</row>
  </sheetData>
  <mergeCells count="17">
    <mergeCell ref="A16:M16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  <mergeCell ref="A3:Q3"/>
    <mergeCell ref="A4:F4"/>
    <mergeCell ref="G5:Q5"/>
    <mergeCell ref="L6:Q6"/>
    <mergeCell ref="A11:E11"/>
  </mergeCells>
  <phoneticPr fontId="24" type="noConversion"/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R16"/>
  <sheetViews>
    <sheetView showZeros="0" workbookViewId="0">
      <pane ySplit="1" topLeftCell="A2" activePane="bottomLeft" state="frozen"/>
      <selection pane="bottomLeft" activeCell="G21" sqref="G21"/>
    </sheetView>
  </sheetViews>
  <sheetFormatPr defaultColWidth="9.125" defaultRowHeight="14.25" customHeight="1"/>
  <cols>
    <col min="1" max="1" width="31.375" customWidth="1"/>
    <col min="2" max="2" width="21.75" customWidth="1"/>
    <col min="3" max="3" width="26.75" customWidth="1"/>
    <col min="4" max="14" width="16.625" customWidth="1"/>
  </cols>
  <sheetData>
    <row r="1" spans="1:18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8" ht="13.5" customHeight="1">
      <c r="A2" s="47"/>
      <c r="B2" s="47"/>
      <c r="C2" s="47"/>
      <c r="D2" s="47"/>
      <c r="E2" s="47"/>
      <c r="F2" s="47"/>
      <c r="G2" s="47"/>
      <c r="H2" s="53"/>
      <c r="I2" s="47"/>
      <c r="J2" s="47"/>
      <c r="K2" s="47"/>
      <c r="L2" s="43"/>
      <c r="M2" s="59"/>
      <c r="N2" s="60" t="s">
        <v>431</v>
      </c>
    </row>
    <row r="3" spans="1:18" ht="27.75" customHeight="1">
      <c r="A3" s="206" t="s">
        <v>464</v>
      </c>
      <c r="B3" s="221"/>
      <c r="C3" s="221"/>
      <c r="D3" s="221"/>
      <c r="E3" s="221"/>
      <c r="F3" s="221"/>
      <c r="G3" s="221"/>
      <c r="H3" s="222"/>
      <c r="I3" s="221"/>
      <c r="J3" s="221"/>
      <c r="K3" s="221"/>
      <c r="L3" s="145"/>
      <c r="M3" s="222"/>
      <c r="N3" s="221"/>
    </row>
    <row r="4" spans="1:18" ht="18.75" customHeight="1">
      <c r="A4" s="223" t="str">
        <f>"单位名称："&amp;"双江拉祜族佤族布朗族傣族自治县民族小学"</f>
        <v>单位名称：双江拉祜族佤族布朗族傣族自治县民族小学</v>
      </c>
      <c r="B4" s="165"/>
      <c r="C4" s="165"/>
      <c r="D4" s="45"/>
      <c r="E4" s="45"/>
      <c r="F4" s="45"/>
      <c r="G4" s="45"/>
      <c r="H4" s="53"/>
      <c r="I4" s="47"/>
      <c r="J4" s="47"/>
      <c r="K4" s="47"/>
      <c r="L4" s="51"/>
      <c r="M4" s="61"/>
      <c r="N4" s="62" t="s">
        <v>192</v>
      </c>
    </row>
    <row r="5" spans="1:18" ht="15.75" customHeight="1">
      <c r="A5" s="171" t="s">
        <v>421</v>
      </c>
      <c r="B5" s="217" t="s">
        <v>432</v>
      </c>
      <c r="C5" s="217" t="s">
        <v>433</v>
      </c>
      <c r="D5" s="167" t="s">
        <v>213</v>
      </c>
      <c r="E5" s="167"/>
      <c r="F5" s="167"/>
      <c r="G5" s="167"/>
      <c r="H5" s="207"/>
      <c r="I5" s="167"/>
      <c r="J5" s="167"/>
      <c r="K5" s="167"/>
      <c r="L5" s="208"/>
      <c r="M5" s="207"/>
      <c r="N5" s="168"/>
    </row>
    <row r="6" spans="1:18" ht="17.25" customHeight="1">
      <c r="A6" s="188"/>
      <c r="B6" s="218"/>
      <c r="C6" s="218"/>
      <c r="D6" s="218" t="s">
        <v>58</v>
      </c>
      <c r="E6" s="218" t="s">
        <v>61</v>
      </c>
      <c r="F6" s="218" t="s">
        <v>427</v>
      </c>
      <c r="G6" s="218" t="s">
        <v>428</v>
      </c>
      <c r="H6" s="219" t="s">
        <v>429</v>
      </c>
      <c r="I6" s="209" t="s">
        <v>430</v>
      </c>
      <c r="J6" s="209"/>
      <c r="K6" s="209"/>
      <c r="L6" s="210"/>
      <c r="M6" s="211"/>
      <c r="N6" s="212"/>
    </row>
    <row r="7" spans="1:18" ht="54" customHeight="1">
      <c r="A7" s="176"/>
      <c r="B7" s="212"/>
      <c r="C7" s="212"/>
      <c r="D7" s="212"/>
      <c r="E7" s="212"/>
      <c r="F7" s="212"/>
      <c r="G7" s="212"/>
      <c r="H7" s="220"/>
      <c r="I7" s="54" t="s">
        <v>60</v>
      </c>
      <c r="J7" s="54" t="s">
        <v>71</v>
      </c>
      <c r="K7" s="54" t="s">
        <v>220</v>
      </c>
      <c r="L7" s="63" t="s">
        <v>67</v>
      </c>
      <c r="M7" s="55" t="s">
        <v>68</v>
      </c>
      <c r="N7" s="54" t="s">
        <v>69</v>
      </c>
    </row>
    <row r="8" spans="1:18" ht="15" customHeight="1">
      <c r="A8" s="10">
        <v>1</v>
      </c>
      <c r="B8" s="54">
        <v>2</v>
      </c>
      <c r="C8" s="54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55">
        <v>10</v>
      </c>
      <c r="K8" s="55">
        <v>11</v>
      </c>
      <c r="L8" s="55">
        <v>12</v>
      </c>
      <c r="M8" s="55">
        <v>13</v>
      </c>
      <c r="N8" s="55">
        <v>14</v>
      </c>
    </row>
    <row r="9" spans="1:18" ht="21" customHeight="1">
      <c r="A9" s="56"/>
      <c r="B9" s="57"/>
      <c r="C9" s="57"/>
      <c r="D9" s="58"/>
      <c r="E9" s="58"/>
      <c r="F9" s="58"/>
      <c r="G9" s="58"/>
      <c r="H9" s="58"/>
      <c r="I9" s="58"/>
      <c r="J9" s="58"/>
      <c r="K9" s="58"/>
      <c r="L9" s="64"/>
      <c r="M9" s="58"/>
      <c r="N9" s="58"/>
    </row>
    <row r="10" spans="1:18" ht="21" customHeight="1">
      <c r="A10" s="56"/>
      <c r="B10" s="57"/>
      <c r="C10" s="57"/>
      <c r="D10" s="58"/>
      <c r="E10" s="58"/>
      <c r="F10" s="58"/>
      <c r="G10" s="58"/>
      <c r="H10" s="58"/>
      <c r="I10" s="58"/>
      <c r="J10" s="58"/>
      <c r="K10" s="58"/>
      <c r="L10" s="64"/>
      <c r="M10" s="58"/>
      <c r="N10" s="58"/>
    </row>
    <row r="11" spans="1:18" ht="21" customHeight="1">
      <c r="A11" s="213" t="s">
        <v>141</v>
      </c>
      <c r="B11" s="214"/>
      <c r="C11" s="224"/>
      <c r="D11" s="58"/>
      <c r="E11" s="58"/>
      <c r="F11" s="58"/>
      <c r="G11" s="58"/>
      <c r="H11" s="58"/>
      <c r="I11" s="58"/>
      <c r="J11" s="58"/>
      <c r="K11" s="58"/>
      <c r="L11" s="64"/>
      <c r="M11" s="58"/>
      <c r="N11" s="58"/>
    </row>
    <row r="16" spans="1:18" s="20" customFormat="1" ht="30" customHeight="1">
      <c r="A16" s="225" t="s">
        <v>463</v>
      </c>
      <c r="B16" s="225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R16" s="65"/>
    </row>
  </sheetData>
  <mergeCells count="14">
    <mergeCell ref="A16:O16"/>
    <mergeCell ref="A5:A7"/>
    <mergeCell ref="B5:B7"/>
    <mergeCell ref="C5:C7"/>
    <mergeCell ref="D6:D7"/>
    <mergeCell ref="E6:E7"/>
    <mergeCell ref="F6:F7"/>
    <mergeCell ref="G6:G7"/>
    <mergeCell ref="H6:H7"/>
    <mergeCell ref="A3:N3"/>
    <mergeCell ref="A4:C4"/>
    <mergeCell ref="D5:N5"/>
    <mergeCell ref="I6:N6"/>
    <mergeCell ref="A11:C11"/>
  </mergeCells>
  <phoneticPr fontId="24" type="noConversion"/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Right="0"/>
  </sheetPr>
  <dimension ref="A1:W14"/>
  <sheetViews>
    <sheetView showZeros="0" workbookViewId="0">
      <pane ySplit="1" topLeftCell="A2" activePane="bottomLeft" state="frozen"/>
      <selection pane="bottomLeft" activeCell="G23" sqref="G23"/>
    </sheetView>
  </sheetViews>
  <sheetFormatPr defaultColWidth="9.125" defaultRowHeight="14.25" customHeight="1"/>
  <cols>
    <col min="1" max="1" width="42" customWidth="1"/>
    <col min="2" max="15" width="17.125" customWidth="1"/>
    <col min="16" max="23" width="17" customWidth="1"/>
  </cols>
  <sheetData>
    <row r="1" spans="1:23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3.5" customHeight="1">
      <c r="D2" s="44"/>
      <c r="W2" s="43" t="s">
        <v>434</v>
      </c>
    </row>
    <row r="3" spans="1:23" ht="27.75" customHeight="1">
      <c r="A3" s="206" t="s">
        <v>466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</row>
    <row r="4" spans="1:23" ht="18" customHeight="1">
      <c r="A4" s="223" t="str">
        <f>"单位名称："&amp;"双江拉祜族佤族布朗族傣族自治县民族小学"</f>
        <v>单位名称：双江拉祜族佤族布朗族傣族自治县民族小学</v>
      </c>
      <c r="B4" s="165"/>
      <c r="C4" s="165"/>
      <c r="D4" s="226"/>
      <c r="E4" s="186"/>
      <c r="F4" s="186"/>
      <c r="G4" s="186"/>
      <c r="H4" s="186"/>
      <c r="I4" s="186"/>
      <c r="W4" s="51" t="s">
        <v>192</v>
      </c>
    </row>
    <row r="5" spans="1:23" ht="19.5" customHeight="1">
      <c r="A5" s="139" t="s">
        <v>435</v>
      </c>
      <c r="B5" s="137" t="s">
        <v>213</v>
      </c>
      <c r="C5" s="180"/>
      <c r="D5" s="180"/>
      <c r="E5" s="137" t="s">
        <v>436</v>
      </c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</row>
    <row r="6" spans="1:23" ht="40.5" customHeight="1">
      <c r="A6" s="140"/>
      <c r="B6" s="21" t="s">
        <v>58</v>
      </c>
      <c r="C6" s="7" t="s">
        <v>61</v>
      </c>
      <c r="D6" s="48" t="s">
        <v>437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</row>
    <row r="7" spans="1:23" ht="19.5" customHeight="1">
      <c r="A7" s="49">
        <v>1</v>
      </c>
      <c r="B7" s="49">
        <v>2</v>
      </c>
      <c r="C7" s="49">
        <v>3</v>
      </c>
      <c r="D7" s="8">
        <v>4</v>
      </c>
      <c r="E7" s="49">
        <v>5</v>
      </c>
      <c r="F7" s="49">
        <v>6</v>
      </c>
      <c r="G7" s="49">
        <v>7</v>
      </c>
      <c r="H7" s="8">
        <v>8</v>
      </c>
      <c r="I7" s="49">
        <v>9</v>
      </c>
      <c r="J7" s="49">
        <v>10</v>
      </c>
      <c r="K7" s="49">
        <v>11</v>
      </c>
      <c r="L7" s="8">
        <v>12</v>
      </c>
      <c r="M7" s="49">
        <v>13</v>
      </c>
      <c r="N7" s="49">
        <v>14</v>
      </c>
      <c r="O7" s="49">
        <v>15</v>
      </c>
      <c r="P7" s="8">
        <v>16</v>
      </c>
      <c r="Q7" s="49">
        <v>17</v>
      </c>
      <c r="R7" s="49">
        <v>18</v>
      </c>
      <c r="S7" s="49">
        <v>19</v>
      </c>
      <c r="T7" s="8">
        <v>20</v>
      </c>
      <c r="U7" s="8">
        <v>21</v>
      </c>
      <c r="V7" s="8">
        <v>22</v>
      </c>
      <c r="W7" s="49">
        <v>23</v>
      </c>
    </row>
    <row r="8" spans="1:23" ht="28.35" customHeight="1">
      <c r="A8" s="22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</row>
    <row r="9" spans="1:23" ht="29.85" customHeight="1">
      <c r="A9" s="22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</row>
    <row r="11" spans="1:23" ht="14.25" customHeight="1">
      <c r="W11" s="52"/>
    </row>
    <row r="14" spans="1:23" s="20" customFormat="1" ht="27" customHeight="1">
      <c r="A14" s="225" t="s">
        <v>465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25"/>
      <c r="L14" s="225"/>
    </row>
  </sheetData>
  <mergeCells count="6">
    <mergeCell ref="A3:W3"/>
    <mergeCell ref="A4:I4"/>
    <mergeCell ref="B5:D5"/>
    <mergeCell ref="E5:W5"/>
    <mergeCell ref="A14:L14"/>
    <mergeCell ref="A5:A6"/>
  </mergeCells>
  <phoneticPr fontId="24" type="noConversion"/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Right="0"/>
  </sheetPr>
  <dimension ref="A1:K13"/>
  <sheetViews>
    <sheetView showZeros="0" workbookViewId="0">
      <pane ySplit="1" topLeftCell="A2" activePane="bottomLeft" state="frozen"/>
      <selection pane="bottomLeft" activeCell="F28" sqref="F28"/>
    </sheetView>
  </sheetViews>
  <sheetFormatPr defaultColWidth="9.125" defaultRowHeight="12" customHeight="1"/>
  <cols>
    <col min="1" max="1" width="34.25" customWidth="1"/>
    <col min="2" max="2" width="29" customWidth="1"/>
    <col min="3" max="3" width="16.375" customWidth="1"/>
    <col min="4" max="4" width="15.625" customWidth="1"/>
    <col min="5" max="5" width="23.625" customWidth="1"/>
    <col min="6" max="6" width="11.25" customWidth="1"/>
    <col min="7" max="7" width="14.875" customWidth="1"/>
    <col min="8" max="8" width="10.875" customWidth="1"/>
    <col min="9" max="9" width="13.375" customWidth="1"/>
    <col min="10" max="10" width="32" customWidth="1"/>
  </cols>
  <sheetData>
    <row r="1" spans="1:11" ht="12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ht="12" customHeight="1">
      <c r="J2" s="43" t="s">
        <v>438</v>
      </c>
    </row>
    <row r="3" spans="1:11" ht="28.5" customHeight="1">
      <c r="A3" s="133" t="s">
        <v>468</v>
      </c>
      <c r="B3" s="144"/>
      <c r="C3" s="144"/>
      <c r="D3" s="144"/>
      <c r="E3" s="144"/>
      <c r="F3" s="145"/>
      <c r="G3" s="144"/>
      <c r="H3" s="145"/>
      <c r="I3" s="145"/>
      <c r="J3" s="144"/>
    </row>
    <row r="4" spans="1:11" ht="17.25" customHeight="1">
      <c r="A4" s="174" t="str">
        <f>"单位名称："&amp;"双江拉祜族佤族布朗族傣族自治县民族小学"</f>
        <v>单位名称：双江拉祜族佤族布朗族傣族自治县民族小学</v>
      </c>
      <c r="B4" s="142"/>
      <c r="C4" s="142"/>
      <c r="D4" s="142"/>
      <c r="E4" s="142"/>
      <c r="F4" s="142"/>
      <c r="G4" s="142"/>
      <c r="H4" s="142"/>
    </row>
    <row r="5" spans="1:11" ht="44.25" customHeight="1">
      <c r="A5" s="35" t="s">
        <v>316</v>
      </c>
      <c r="B5" s="35" t="s">
        <v>317</v>
      </c>
      <c r="C5" s="35" t="s">
        <v>318</v>
      </c>
      <c r="D5" s="35" t="s">
        <v>319</v>
      </c>
      <c r="E5" s="35" t="s">
        <v>320</v>
      </c>
      <c r="F5" s="36" t="s">
        <v>321</v>
      </c>
      <c r="G5" s="35" t="s">
        <v>322</v>
      </c>
      <c r="H5" s="36" t="s">
        <v>323</v>
      </c>
      <c r="I5" s="36" t="s">
        <v>324</v>
      </c>
      <c r="J5" s="35" t="s">
        <v>325</v>
      </c>
    </row>
    <row r="6" spans="1:11" ht="14.25" customHeight="1">
      <c r="A6" s="35">
        <v>1</v>
      </c>
      <c r="B6" s="35">
        <v>2</v>
      </c>
      <c r="C6" s="35">
        <v>3</v>
      </c>
      <c r="D6" s="35">
        <v>4</v>
      </c>
      <c r="E6" s="35">
        <v>5</v>
      </c>
      <c r="F6" s="36">
        <v>6</v>
      </c>
      <c r="G6" s="35">
        <v>7</v>
      </c>
      <c r="H6" s="36">
        <v>8</v>
      </c>
      <c r="I6" s="36">
        <v>9</v>
      </c>
      <c r="J6" s="35">
        <v>10</v>
      </c>
    </row>
    <row r="7" spans="1:11" ht="42" customHeight="1">
      <c r="A7" s="37"/>
      <c r="B7" s="38"/>
      <c r="C7" s="38"/>
      <c r="D7" s="38"/>
      <c r="E7" s="39"/>
      <c r="F7" s="40"/>
      <c r="G7" s="39"/>
      <c r="H7" s="40"/>
      <c r="I7" s="40"/>
      <c r="J7" s="39"/>
    </row>
    <row r="8" spans="1:11" ht="42" customHeight="1">
      <c r="A8" s="37"/>
      <c r="B8" s="41"/>
      <c r="C8" s="41"/>
      <c r="D8" s="42"/>
      <c r="E8" s="37"/>
      <c r="F8" s="41"/>
      <c r="G8" s="37"/>
      <c r="H8" s="41"/>
      <c r="I8" s="41"/>
      <c r="J8" s="37"/>
    </row>
    <row r="13" spans="1:11" s="20" customFormat="1" ht="24.95" customHeight="1">
      <c r="A13" s="225" t="s">
        <v>467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5"/>
    </row>
  </sheetData>
  <mergeCells count="3">
    <mergeCell ref="A3:J3"/>
    <mergeCell ref="A4:H4"/>
    <mergeCell ref="A13:K13"/>
  </mergeCells>
  <phoneticPr fontId="24" type="noConversion"/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K14"/>
  <sheetViews>
    <sheetView showZeros="0" workbookViewId="0">
      <pane ySplit="1" topLeftCell="A2" activePane="bottomLeft" state="frozen"/>
      <selection pane="bottomLeft" activeCell="A3" sqref="A3:H3"/>
    </sheetView>
  </sheetViews>
  <sheetFormatPr defaultColWidth="8.875" defaultRowHeight="15" customHeight="1"/>
  <cols>
    <col min="1" max="1" width="41.625" customWidth="1"/>
    <col min="2" max="2" width="19.75" customWidth="1"/>
    <col min="3" max="3" width="33.375" customWidth="1"/>
    <col min="4" max="4" width="34.75" customWidth="1"/>
    <col min="5" max="5" width="14.5" customWidth="1"/>
    <col min="6" max="6" width="17.125" customWidth="1"/>
    <col min="7" max="7" width="17.375" customWidth="1"/>
    <col min="8" max="8" width="28.375" customWidth="1"/>
  </cols>
  <sheetData>
    <row r="1" spans="1:11" ht="15" customHeight="1">
      <c r="A1" s="26"/>
      <c r="B1" s="26"/>
      <c r="C1" s="26"/>
      <c r="D1" s="26"/>
      <c r="E1" s="26"/>
      <c r="F1" s="26"/>
      <c r="G1" s="26"/>
      <c r="H1" s="26"/>
    </row>
    <row r="2" spans="1:11" ht="18.75" customHeight="1">
      <c r="A2" s="27"/>
      <c r="B2" s="27"/>
      <c r="C2" s="27"/>
      <c r="D2" s="27"/>
      <c r="E2" s="27"/>
      <c r="F2" s="27"/>
      <c r="G2" s="27"/>
      <c r="H2" s="28" t="s">
        <v>439</v>
      </c>
    </row>
    <row r="3" spans="1:11" ht="30.6" customHeight="1">
      <c r="A3" s="227" t="s">
        <v>470</v>
      </c>
      <c r="B3" s="227"/>
      <c r="C3" s="227"/>
      <c r="D3" s="227"/>
      <c r="E3" s="227"/>
      <c r="F3" s="227"/>
      <c r="G3" s="227"/>
      <c r="H3" s="227"/>
    </row>
    <row r="4" spans="1:11" ht="18.75" customHeight="1">
      <c r="A4" s="29" t="str">
        <f>"单位名称："&amp;"双江拉祜族佤族布朗族傣族自治县民族小学"</f>
        <v>单位名称：双江拉祜族佤族布朗族傣族自治县民族小学</v>
      </c>
      <c r="B4" s="27"/>
      <c r="C4" s="27"/>
      <c r="D4" s="27"/>
      <c r="E4" s="27"/>
      <c r="F4" s="27"/>
      <c r="G4" s="27"/>
      <c r="H4" s="27"/>
    </row>
    <row r="5" spans="1:11" ht="18.75" customHeight="1">
      <c r="A5" s="228" t="s">
        <v>206</v>
      </c>
      <c r="B5" s="228" t="s">
        <v>440</v>
      </c>
      <c r="C5" s="228" t="s">
        <v>441</v>
      </c>
      <c r="D5" s="228" t="s">
        <v>442</v>
      </c>
      <c r="E5" s="228" t="s">
        <v>443</v>
      </c>
      <c r="F5" s="228" t="s">
        <v>444</v>
      </c>
      <c r="G5" s="228"/>
      <c r="H5" s="228"/>
    </row>
    <row r="6" spans="1:11" ht="18.75" customHeight="1">
      <c r="A6" s="228"/>
      <c r="B6" s="228"/>
      <c r="C6" s="228"/>
      <c r="D6" s="228"/>
      <c r="E6" s="228"/>
      <c r="F6" s="30" t="s">
        <v>425</v>
      </c>
      <c r="G6" s="30" t="s">
        <v>445</v>
      </c>
      <c r="H6" s="30" t="s">
        <v>446</v>
      </c>
    </row>
    <row r="7" spans="1:11" ht="18.75" customHeight="1">
      <c r="A7" s="31" t="s">
        <v>185</v>
      </c>
      <c r="B7" s="31" t="s">
        <v>186</v>
      </c>
      <c r="C7" s="31" t="s">
        <v>187</v>
      </c>
      <c r="D7" s="31" t="s">
        <v>188</v>
      </c>
      <c r="E7" s="31" t="s">
        <v>189</v>
      </c>
      <c r="F7" s="31" t="s">
        <v>190</v>
      </c>
      <c r="G7" s="31" t="s">
        <v>414</v>
      </c>
      <c r="H7" s="31" t="s">
        <v>447</v>
      </c>
    </row>
    <row r="8" spans="1:11" ht="29.85" customHeight="1">
      <c r="A8" s="32"/>
      <c r="B8" s="32"/>
      <c r="C8" s="32"/>
      <c r="D8" s="32"/>
      <c r="E8" s="30"/>
      <c r="F8" s="33"/>
      <c r="G8" s="34"/>
      <c r="H8" s="34"/>
    </row>
    <row r="9" spans="1:11" ht="20.100000000000001" customHeight="1">
      <c r="A9" s="228" t="s">
        <v>58</v>
      </c>
      <c r="B9" s="228"/>
      <c r="C9" s="228"/>
      <c r="D9" s="228"/>
      <c r="E9" s="228"/>
      <c r="F9" s="33"/>
      <c r="G9" s="34"/>
      <c r="H9" s="34"/>
    </row>
    <row r="14" spans="1:11" s="20" customFormat="1" ht="24.95" customHeight="1">
      <c r="A14" s="225" t="s">
        <v>469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25"/>
    </row>
  </sheetData>
  <mergeCells count="9">
    <mergeCell ref="A3:H3"/>
    <mergeCell ref="F5:H5"/>
    <mergeCell ref="A9:E9"/>
    <mergeCell ref="A14:K14"/>
    <mergeCell ref="A5:A6"/>
    <mergeCell ref="B5:B6"/>
    <mergeCell ref="C5:C6"/>
    <mergeCell ref="D5:D6"/>
    <mergeCell ref="E5:E6"/>
  </mergeCells>
  <phoneticPr fontId="24" type="noConversion"/>
  <pageMargins left="0.75" right="0.75" top="1" bottom="1" header="0.5" footer="0.5"/>
  <pageSetup pageOrder="overThenDown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Right="0"/>
  </sheetPr>
  <dimension ref="A1:K16"/>
  <sheetViews>
    <sheetView showZeros="0" workbookViewId="0">
      <pane ySplit="1" topLeftCell="A2" activePane="bottomLeft" state="frozen"/>
      <selection pane="bottomLeft" activeCell="A3" sqref="A3:K3"/>
    </sheetView>
  </sheetViews>
  <sheetFormatPr defaultColWidth="9.125" defaultRowHeight="14.25" customHeight="1"/>
  <cols>
    <col min="1" max="1" width="16.375" customWidth="1"/>
    <col min="2" max="2" width="29" customWidth="1"/>
    <col min="3" max="3" width="23.875" customWidth="1"/>
    <col min="4" max="7" width="19.625" customWidth="1"/>
    <col min="8" max="8" width="15.375" customWidth="1"/>
    <col min="9" max="11" width="19.625" customWidth="1"/>
  </cols>
  <sheetData>
    <row r="1" spans="1:11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3.5" customHeight="1">
      <c r="D2" s="3"/>
      <c r="E2" s="3"/>
      <c r="F2" s="3"/>
      <c r="G2" s="3"/>
      <c r="K2" s="4" t="s">
        <v>448</v>
      </c>
    </row>
    <row r="3" spans="1:11" ht="27.75" customHeight="1">
      <c r="A3" s="144" t="s">
        <v>472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</row>
    <row r="4" spans="1:11" ht="13.5" customHeight="1">
      <c r="A4" s="174" t="str">
        <f>"单位名称："&amp;"双江拉祜族佤族布朗族傣族自治县民族小学"</f>
        <v>单位名称：双江拉祜族佤族布朗族傣族自治县民族小学</v>
      </c>
      <c r="B4" s="189"/>
      <c r="C4" s="189"/>
      <c r="D4" s="189"/>
      <c r="E4" s="189"/>
      <c r="F4" s="189"/>
      <c r="G4" s="189"/>
      <c r="H4" s="5"/>
      <c r="I4" s="5"/>
      <c r="J4" s="5"/>
      <c r="K4" s="6" t="s">
        <v>192</v>
      </c>
    </row>
    <row r="5" spans="1:11" ht="21.75" customHeight="1">
      <c r="A5" s="193" t="s">
        <v>272</v>
      </c>
      <c r="B5" s="193" t="s">
        <v>208</v>
      </c>
      <c r="C5" s="193" t="s">
        <v>273</v>
      </c>
      <c r="D5" s="171" t="s">
        <v>209</v>
      </c>
      <c r="E5" s="171" t="s">
        <v>210</v>
      </c>
      <c r="F5" s="171" t="s">
        <v>211</v>
      </c>
      <c r="G5" s="171" t="s">
        <v>212</v>
      </c>
      <c r="H5" s="139" t="s">
        <v>58</v>
      </c>
      <c r="I5" s="137" t="s">
        <v>449</v>
      </c>
      <c r="J5" s="180"/>
      <c r="K5" s="138"/>
    </row>
    <row r="6" spans="1:11" ht="21.75" customHeight="1">
      <c r="A6" s="194"/>
      <c r="B6" s="194"/>
      <c r="C6" s="194"/>
      <c r="D6" s="188"/>
      <c r="E6" s="188"/>
      <c r="F6" s="188"/>
      <c r="G6" s="188"/>
      <c r="H6" s="232"/>
      <c r="I6" s="171" t="s">
        <v>61</v>
      </c>
      <c r="J6" s="171" t="s">
        <v>62</v>
      </c>
      <c r="K6" s="171" t="s">
        <v>63</v>
      </c>
    </row>
    <row r="7" spans="1:11" ht="40.5" customHeight="1">
      <c r="A7" s="195"/>
      <c r="B7" s="195"/>
      <c r="C7" s="195"/>
      <c r="D7" s="176"/>
      <c r="E7" s="176"/>
      <c r="F7" s="176"/>
      <c r="G7" s="176"/>
      <c r="H7" s="140"/>
      <c r="I7" s="176" t="s">
        <v>60</v>
      </c>
      <c r="J7" s="176"/>
      <c r="K7" s="176"/>
    </row>
    <row r="8" spans="1:11" ht="15" customHeight="1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25">
        <v>10</v>
      </c>
      <c r="K8" s="25">
        <v>11</v>
      </c>
    </row>
    <row r="9" spans="1:11" ht="30.6" customHeight="1">
      <c r="A9" s="22"/>
      <c r="B9" s="23"/>
      <c r="C9" s="22"/>
      <c r="D9" s="22"/>
      <c r="E9" s="22"/>
      <c r="F9" s="22"/>
      <c r="G9" s="22"/>
      <c r="H9" s="24"/>
      <c r="I9" s="24"/>
      <c r="J9" s="24"/>
      <c r="K9" s="24"/>
    </row>
    <row r="10" spans="1:11" ht="30.6" customHeight="1">
      <c r="A10" s="23"/>
      <c r="B10" s="23"/>
      <c r="C10" s="23"/>
      <c r="D10" s="23"/>
      <c r="E10" s="23"/>
      <c r="F10" s="23"/>
      <c r="G10" s="23"/>
      <c r="H10" s="24"/>
      <c r="I10" s="24"/>
      <c r="J10" s="24"/>
      <c r="K10" s="24"/>
    </row>
    <row r="11" spans="1:11" ht="18.75" customHeight="1">
      <c r="A11" s="229" t="s">
        <v>141</v>
      </c>
      <c r="B11" s="230"/>
      <c r="C11" s="230"/>
      <c r="D11" s="230"/>
      <c r="E11" s="230"/>
      <c r="F11" s="230"/>
      <c r="G11" s="231"/>
      <c r="H11" s="24"/>
      <c r="I11" s="24"/>
      <c r="J11" s="24"/>
      <c r="K11" s="24"/>
    </row>
    <row r="16" spans="1:11" s="20" customFormat="1" ht="24.95" customHeight="1">
      <c r="A16" s="225" t="s">
        <v>471</v>
      </c>
      <c r="B16" s="225"/>
      <c r="C16" s="225"/>
      <c r="D16" s="225"/>
      <c r="E16" s="225"/>
      <c r="F16" s="225"/>
      <c r="G16" s="225"/>
      <c r="H16" s="225"/>
      <c r="I16" s="225"/>
      <c r="J16" s="225"/>
      <c r="K16" s="225"/>
    </row>
  </sheetData>
  <mergeCells count="16">
    <mergeCell ref="A3:K3"/>
    <mergeCell ref="A4:G4"/>
    <mergeCell ref="I5:K5"/>
    <mergeCell ref="A11:G11"/>
    <mergeCell ref="A16:K16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honeticPr fontId="24" type="noConversion"/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G14"/>
  <sheetViews>
    <sheetView showZeros="0" tabSelected="1" workbookViewId="0">
      <pane ySplit="1" topLeftCell="A2" activePane="bottomLeft" state="frozen"/>
      <selection pane="bottomLeft" activeCell="G27" sqref="G27"/>
    </sheetView>
  </sheetViews>
  <sheetFormatPr defaultColWidth="9.125" defaultRowHeight="14.25" customHeight="1"/>
  <cols>
    <col min="1" max="1" width="37.75" customWidth="1"/>
    <col min="2" max="2" width="28" customWidth="1"/>
    <col min="3" max="3" width="37.625" customWidth="1"/>
    <col min="4" max="4" width="17" customWidth="1"/>
    <col min="5" max="7" width="27" customWidth="1"/>
  </cols>
  <sheetData>
    <row r="1" spans="1:7" ht="14.25" customHeight="1">
      <c r="A1" s="2"/>
      <c r="B1" s="2"/>
      <c r="C1" s="2"/>
      <c r="D1" s="2"/>
      <c r="E1" s="2"/>
      <c r="F1" s="2"/>
      <c r="G1" s="2"/>
    </row>
    <row r="2" spans="1:7" ht="13.5" customHeight="1">
      <c r="D2" s="3"/>
      <c r="G2" s="4" t="s">
        <v>450</v>
      </c>
    </row>
    <row r="3" spans="1:7" ht="27.75" customHeight="1">
      <c r="A3" s="177" t="s">
        <v>451</v>
      </c>
      <c r="B3" s="177"/>
      <c r="C3" s="177"/>
      <c r="D3" s="177"/>
      <c r="E3" s="177"/>
      <c r="F3" s="177"/>
      <c r="G3" s="177"/>
    </row>
    <row r="4" spans="1:7" ht="13.5" customHeight="1">
      <c r="A4" s="174" t="str">
        <f>"单位名称："&amp;"双江拉祜族佤族布朗族傣族自治县民族小学"</f>
        <v>单位名称：双江拉祜族佤族布朗族傣族自治县民族小学</v>
      </c>
      <c r="B4" s="189"/>
      <c r="C4" s="189"/>
      <c r="D4" s="189"/>
      <c r="E4" s="5"/>
      <c r="F4" s="5"/>
      <c r="G4" s="6" t="s">
        <v>192</v>
      </c>
    </row>
    <row r="5" spans="1:7" ht="21.75" customHeight="1">
      <c r="A5" s="193" t="s">
        <v>273</v>
      </c>
      <c r="B5" s="193" t="s">
        <v>272</v>
      </c>
      <c r="C5" s="193" t="s">
        <v>208</v>
      </c>
      <c r="D5" s="171" t="s">
        <v>452</v>
      </c>
      <c r="E5" s="137" t="s">
        <v>61</v>
      </c>
      <c r="F5" s="180"/>
      <c r="G5" s="138"/>
    </row>
    <row r="6" spans="1:7" ht="21.75" customHeight="1">
      <c r="A6" s="194"/>
      <c r="B6" s="194"/>
      <c r="C6" s="194"/>
      <c r="D6" s="188"/>
      <c r="E6" s="139" t="s">
        <v>453</v>
      </c>
      <c r="F6" s="171" t="s">
        <v>454</v>
      </c>
      <c r="G6" s="171" t="s">
        <v>455</v>
      </c>
    </row>
    <row r="7" spans="1:7" ht="40.5" customHeight="1">
      <c r="A7" s="195"/>
      <c r="B7" s="195"/>
      <c r="C7" s="195"/>
      <c r="D7" s="176"/>
      <c r="E7" s="140"/>
      <c r="F7" s="176" t="s">
        <v>60</v>
      </c>
      <c r="G7" s="176"/>
    </row>
    <row r="8" spans="1:7" ht="15" customHeight="1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</row>
    <row r="9" spans="1:7" s="1" customFormat="1" ht="18.75" customHeight="1">
      <c r="A9" s="13" t="s">
        <v>73</v>
      </c>
      <c r="B9" s="14"/>
      <c r="C9" s="14"/>
      <c r="D9" s="15"/>
      <c r="E9" s="16">
        <v>126918.97</v>
      </c>
      <c r="F9" s="16"/>
      <c r="G9" s="16"/>
    </row>
    <row r="10" spans="1:7" s="1" customFormat="1" ht="18.75" customHeight="1">
      <c r="A10" s="17"/>
      <c r="B10" s="13" t="s">
        <v>456</v>
      </c>
      <c r="C10" s="13" t="s">
        <v>306</v>
      </c>
      <c r="D10" s="18" t="s">
        <v>457</v>
      </c>
      <c r="E10" s="16">
        <v>10908</v>
      </c>
      <c r="F10" s="16"/>
      <c r="G10" s="16"/>
    </row>
    <row r="11" spans="1:7" s="1" customFormat="1" ht="18.75" customHeight="1">
      <c r="A11" s="19"/>
      <c r="B11" s="13" t="s">
        <v>456</v>
      </c>
      <c r="C11" s="13" t="s">
        <v>312</v>
      </c>
      <c r="D11" s="18" t="s">
        <v>457</v>
      </c>
      <c r="E11" s="16">
        <v>6876.97</v>
      </c>
      <c r="F11" s="16"/>
      <c r="G11" s="16"/>
    </row>
    <row r="12" spans="1:7" s="1" customFormat="1" ht="18.75" customHeight="1">
      <c r="A12" s="19"/>
      <c r="B12" s="13" t="s">
        <v>456</v>
      </c>
      <c r="C12" s="13" t="s">
        <v>310</v>
      </c>
      <c r="D12" s="18" t="s">
        <v>457</v>
      </c>
      <c r="E12" s="16">
        <v>1134</v>
      </c>
      <c r="F12" s="16"/>
      <c r="G12" s="16"/>
    </row>
    <row r="13" spans="1:7" s="1" customFormat="1" ht="18.75" customHeight="1">
      <c r="A13" s="19"/>
      <c r="B13" s="13" t="s">
        <v>458</v>
      </c>
      <c r="C13" s="13" t="s">
        <v>300</v>
      </c>
      <c r="D13" s="18" t="s">
        <v>457</v>
      </c>
      <c r="E13" s="16">
        <v>108000</v>
      </c>
      <c r="F13" s="16"/>
      <c r="G13" s="16"/>
    </row>
    <row r="14" spans="1:7" s="1" customFormat="1" ht="18.75" customHeight="1">
      <c r="A14" s="192" t="s">
        <v>58</v>
      </c>
      <c r="B14" s="205"/>
      <c r="C14" s="205"/>
      <c r="D14" s="205"/>
      <c r="E14" s="16">
        <v>126918.97</v>
      </c>
      <c r="F14" s="16"/>
      <c r="G14" s="16"/>
    </row>
  </sheetData>
  <mergeCells count="11">
    <mergeCell ref="A3:G3"/>
    <mergeCell ref="A4:D4"/>
    <mergeCell ref="E5:G5"/>
    <mergeCell ref="A14:D14"/>
    <mergeCell ref="A5:A7"/>
    <mergeCell ref="B5:B7"/>
    <mergeCell ref="C5:C7"/>
    <mergeCell ref="D5:D7"/>
    <mergeCell ref="E6:E7"/>
    <mergeCell ref="F6:F7"/>
    <mergeCell ref="G6:G7"/>
  </mergeCells>
  <phoneticPr fontId="24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S10"/>
  <sheetViews>
    <sheetView showZeros="0" workbookViewId="0">
      <pane ySplit="1" topLeftCell="A2" activePane="bottomLeft" state="frozen"/>
      <selection pane="bottomLeft" activeCell="C9" sqref="C9"/>
    </sheetView>
  </sheetViews>
  <sheetFormatPr defaultColWidth="8" defaultRowHeight="14.25" customHeight="1"/>
  <cols>
    <col min="1" max="1" width="21.125" customWidth="1"/>
    <col min="2" max="2" width="35.25" customWidth="1"/>
    <col min="3" max="19" width="16.125" customWidth="1"/>
  </cols>
  <sheetData>
    <row r="1" spans="1:19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2" customHeight="1">
      <c r="A2" s="24"/>
      <c r="J2" s="119"/>
      <c r="R2" s="141" t="s">
        <v>54</v>
      </c>
      <c r="S2" s="142"/>
    </row>
    <row r="3" spans="1:19" ht="36" customHeight="1">
      <c r="A3" s="143" t="s">
        <v>55</v>
      </c>
      <c r="B3" s="144"/>
      <c r="C3" s="144"/>
      <c r="D3" s="144"/>
      <c r="E3" s="144"/>
      <c r="F3" s="144"/>
      <c r="G3" s="144"/>
      <c r="H3" s="144"/>
      <c r="I3" s="144"/>
      <c r="J3" s="145"/>
      <c r="K3" s="144"/>
      <c r="L3" s="144"/>
      <c r="M3" s="144"/>
      <c r="N3" s="144"/>
      <c r="O3" s="144"/>
      <c r="P3" s="144"/>
      <c r="Q3" s="144"/>
      <c r="R3" s="144"/>
      <c r="S3" s="144"/>
    </row>
    <row r="4" spans="1:19" ht="20.25" customHeight="1">
      <c r="A4" s="135" t="str">
        <f>"单位名称："&amp;"双江拉祜族佤族布朗族傣族自治县民族小学"</f>
        <v>单位名称：双江拉祜族佤族布朗族傣族自治县民族小学</v>
      </c>
      <c r="B4" s="146"/>
      <c r="C4" s="146"/>
      <c r="D4" s="146"/>
      <c r="E4" s="5"/>
      <c r="F4" s="5"/>
      <c r="G4" s="5"/>
      <c r="H4" s="5"/>
      <c r="I4" s="5"/>
      <c r="J4" s="120"/>
      <c r="K4" s="5"/>
      <c r="L4" s="5"/>
      <c r="M4" s="5"/>
      <c r="N4" s="6"/>
      <c r="O4" s="6"/>
      <c r="P4" s="6"/>
      <c r="Q4" s="6"/>
      <c r="R4" s="147" t="s">
        <v>2</v>
      </c>
      <c r="S4" s="147" t="s">
        <v>2</v>
      </c>
    </row>
    <row r="5" spans="1:19" ht="18.75" customHeight="1">
      <c r="A5" s="155" t="s">
        <v>56</v>
      </c>
      <c r="B5" s="158" t="s">
        <v>57</v>
      </c>
      <c r="C5" s="158" t="s">
        <v>58</v>
      </c>
      <c r="D5" s="148" t="s">
        <v>59</v>
      </c>
      <c r="E5" s="149"/>
      <c r="F5" s="149"/>
      <c r="G5" s="149"/>
      <c r="H5" s="149"/>
      <c r="I5" s="149"/>
      <c r="J5" s="150"/>
      <c r="K5" s="149"/>
      <c r="L5" s="149"/>
      <c r="M5" s="149"/>
      <c r="N5" s="151"/>
      <c r="O5" s="151" t="s">
        <v>47</v>
      </c>
      <c r="P5" s="151"/>
      <c r="Q5" s="151"/>
      <c r="R5" s="151"/>
      <c r="S5" s="151"/>
    </row>
    <row r="6" spans="1:19" ht="18" customHeight="1">
      <c r="A6" s="156"/>
      <c r="B6" s="159"/>
      <c r="C6" s="159"/>
      <c r="D6" s="159" t="s">
        <v>60</v>
      </c>
      <c r="E6" s="159" t="s">
        <v>61</v>
      </c>
      <c r="F6" s="159" t="s">
        <v>62</v>
      </c>
      <c r="G6" s="159" t="s">
        <v>63</v>
      </c>
      <c r="H6" s="159" t="s">
        <v>64</v>
      </c>
      <c r="I6" s="152" t="s">
        <v>65</v>
      </c>
      <c r="J6" s="153"/>
      <c r="K6" s="152" t="s">
        <v>66</v>
      </c>
      <c r="L6" s="152" t="s">
        <v>67</v>
      </c>
      <c r="M6" s="152" t="s">
        <v>68</v>
      </c>
      <c r="N6" s="154" t="s">
        <v>69</v>
      </c>
      <c r="O6" s="161" t="s">
        <v>60</v>
      </c>
      <c r="P6" s="161" t="s">
        <v>61</v>
      </c>
      <c r="Q6" s="161" t="s">
        <v>62</v>
      </c>
      <c r="R6" s="161" t="s">
        <v>63</v>
      </c>
      <c r="S6" s="161" t="s">
        <v>70</v>
      </c>
    </row>
    <row r="7" spans="1:19" ht="29.25" customHeight="1">
      <c r="A7" s="157"/>
      <c r="B7" s="160"/>
      <c r="C7" s="160"/>
      <c r="D7" s="160"/>
      <c r="E7" s="160"/>
      <c r="F7" s="160"/>
      <c r="G7" s="160"/>
      <c r="H7" s="160"/>
      <c r="I7" s="121" t="s">
        <v>60</v>
      </c>
      <c r="J7" s="121" t="s">
        <v>71</v>
      </c>
      <c r="K7" s="121" t="s">
        <v>66</v>
      </c>
      <c r="L7" s="121" t="s">
        <v>67</v>
      </c>
      <c r="M7" s="121" t="s">
        <v>68</v>
      </c>
      <c r="N7" s="121" t="s">
        <v>69</v>
      </c>
      <c r="O7" s="162"/>
      <c r="P7" s="162"/>
      <c r="Q7" s="162"/>
      <c r="R7" s="162"/>
      <c r="S7" s="162"/>
    </row>
    <row r="8" spans="1:19" ht="16.5" customHeight="1">
      <c r="A8" s="116">
        <v>1</v>
      </c>
      <c r="B8" s="12">
        <v>2</v>
      </c>
      <c r="C8" s="12">
        <v>3</v>
      </c>
      <c r="D8" s="12">
        <v>4</v>
      </c>
      <c r="E8" s="116">
        <v>5</v>
      </c>
      <c r="F8" s="12">
        <v>6</v>
      </c>
      <c r="G8" s="12">
        <v>7</v>
      </c>
      <c r="H8" s="116">
        <v>8</v>
      </c>
      <c r="I8" s="12">
        <v>9</v>
      </c>
      <c r="J8" s="25">
        <v>10</v>
      </c>
      <c r="K8" s="25">
        <v>11</v>
      </c>
      <c r="L8" s="122">
        <v>12</v>
      </c>
      <c r="M8" s="25">
        <v>13</v>
      </c>
      <c r="N8" s="25">
        <v>14</v>
      </c>
      <c r="O8" s="25">
        <v>15</v>
      </c>
      <c r="P8" s="25">
        <v>16</v>
      </c>
      <c r="Q8" s="25">
        <v>17</v>
      </c>
      <c r="R8" s="25">
        <v>18</v>
      </c>
      <c r="S8" s="25">
        <v>19</v>
      </c>
    </row>
    <row r="9" spans="1:19" ht="31.35" customHeight="1">
      <c r="A9" s="22" t="s">
        <v>72</v>
      </c>
      <c r="B9" s="22" t="s">
        <v>73</v>
      </c>
      <c r="C9" s="50">
        <v>23181234.620000001</v>
      </c>
      <c r="D9" s="110">
        <v>22506834.690000001</v>
      </c>
      <c r="E9" s="64">
        <v>22215834.690000001</v>
      </c>
      <c r="F9" s="64"/>
      <c r="G9" s="64"/>
      <c r="H9" s="64"/>
      <c r="I9" s="64">
        <v>291000</v>
      </c>
      <c r="J9" s="64"/>
      <c r="K9" s="64"/>
      <c r="L9" s="64"/>
      <c r="M9" s="64"/>
      <c r="N9" s="64">
        <v>291000</v>
      </c>
      <c r="O9" s="64">
        <v>674399.93</v>
      </c>
      <c r="P9" s="64">
        <v>354399.93</v>
      </c>
      <c r="Q9" s="64">
        <v>320000</v>
      </c>
      <c r="R9" s="64"/>
      <c r="S9" s="64"/>
    </row>
    <row r="10" spans="1:19" ht="16.5" customHeight="1">
      <c r="A10" s="117" t="s">
        <v>58</v>
      </c>
      <c r="B10" s="118"/>
      <c r="C10" s="110">
        <v>23181234.620000001</v>
      </c>
      <c r="D10" s="110">
        <v>22506834.690000001</v>
      </c>
      <c r="E10" s="64">
        <v>22215834.690000001</v>
      </c>
      <c r="F10" s="64"/>
      <c r="G10" s="64"/>
      <c r="H10" s="64"/>
      <c r="I10" s="64">
        <v>291000</v>
      </c>
      <c r="J10" s="64"/>
      <c r="K10" s="64"/>
      <c r="L10" s="64"/>
      <c r="M10" s="64"/>
      <c r="N10" s="64">
        <v>291000</v>
      </c>
      <c r="O10" s="64">
        <v>674399.93</v>
      </c>
      <c r="P10" s="64">
        <v>354399.93</v>
      </c>
      <c r="Q10" s="64">
        <v>320000</v>
      </c>
      <c r="R10" s="64"/>
      <c r="S10" s="64"/>
    </row>
  </sheetData>
  <mergeCells count="20">
    <mergeCell ref="O6:O7"/>
    <mergeCell ref="P6:P7"/>
    <mergeCell ref="Q6:Q7"/>
    <mergeCell ref="R6:R7"/>
    <mergeCell ref="S6:S7"/>
    <mergeCell ref="I6:N6"/>
    <mergeCell ref="A5:A7"/>
    <mergeCell ref="B5:B7"/>
    <mergeCell ref="C5:C7"/>
    <mergeCell ref="D6:D7"/>
    <mergeCell ref="E6:E7"/>
    <mergeCell ref="F6:F7"/>
    <mergeCell ref="G6:G7"/>
    <mergeCell ref="H6:H7"/>
    <mergeCell ref="R2:S2"/>
    <mergeCell ref="A3:S3"/>
    <mergeCell ref="A4:D4"/>
    <mergeCell ref="R4:S4"/>
    <mergeCell ref="D5:N5"/>
    <mergeCell ref="O5:S5"/>
  </mergeCells>
  <phoneticPr fontId="2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O36"/>
  <sheetViews>
    <sheetView showZeros="0" workbookViewId="0">
      <pane ySplit="1" topLeftCell="A18" activePane="bottomLeft" state="frozen"/>
      <selection pane="bottomLeft" activeCell="C25" sqref="C25"/>
    </sheetView>
  </sheetViews>
  <sheetFormatPr defaultColWidth="9.125" defaultRowHeight="14.25" customHeight="1"/>
  <cols>
    <col min="1" max="1" width="14.25" customWidth="1"/>
    <col min="2" max="2" width="32.625" customWidth="1"/>
    <col min="3" max="6" width="18.875" customWidth="1"/>
    <col min="7" max="7" width="21.25" customWidth="1"/>
    <col min="8" max="9" width="18.875" customWidth="1"/>
    <col min="10" max="10" width="17.875" customWidth="1"/>
    <col min="11" max="15" width="18.875" customWidth="1"/>
  </cols>
  <sheetData>
    <row r="1" spans="1:15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 customHeight="1">
      <c r="O2" s="44" t="s">
        <v>74</v>
      </c>
    </row>
    <row r="3" spans="1:15" ht="28.5" customHeight="1">
      <c r="A3" s="144" t="s">
        <v>75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</row>
    <row r="4" spans="1:15" ht="15" customHeight="1">
      <c r="A4" s="163" t="str">
        <f>"单位名称："&amp;"双江拉祜族佤族布朗族傣族自治县民族小学"</f>
        <v>单位名称：双江拉祜族佤族布朗族傣族自治县民族小学</v>
      </c>
      <c r="B4" s="164"/>
      <c r="C4" s="165"/>
      <c r="D4" s="165"/>
      <c r="E4" s="165"/>
      <c r="F4" s="165"/>
      <c r="G4" s="146"/>
      <c r="H4" s="165"/>
      <c r="I4" s="165"/>
      <c r="J4" s="146"/>
      <c r="K4" s="165"/>
      <c r="L4" s="165"/>
      <c r="M4" s="5"/>
      <c r="N4" s="5"/>
      <c r="O4" s="75" t="s">
        <v>2</v>
      </c>
    </row>
    <row r="5" spans="1:15" ht="18.75" customHeight="1">
      <c r="A5" s="171" t="s">
        <v>76</v>
      </c>
      <c r="B5" s="171" t="s">
        <v>77</v>
      </c>
      <c r="C5" s="139" t="s">
        <v>58</v>
      </c>
      <c r="D5" s="166" t="s">
        <v>61</v>
      </c>
      <c r="E5" s="166"/>
      <c r="F5" s="166"/>
      <c r="G5" s="172" t="s">
        <v>62</v>
      </c>
      <c r="H5" s="171" t="s">
        <v>63</v>
      </c>
      <c r="I5" s="171" t="s">
        <v>78</v>
      </c>
      <c r="J5" s="137" t="s">
        <v>79</v>
      </c>
      <c r="K5" s="167" t="s">
        <v>80</v>
      </c>
      <c r="L5" s="167" t="s">
        <v>81</v>
      </c>
      <c r="M5" s="167" t="s">
        <v>82</v>
      </c>
      <c r="N5" s="167" t="s">
        <v>83</v>
      </c>
      <c r="O5" s="168" t="s">
        <v>84</v>
      </c>
    </row>
    <row r="6" spans="1:15" ht="30" customHeight="1">
      <c r="A6" s="140"/>
      <c r="B6" s="140"/>
      <c r="C6" s="140"/>
      <c r="D6" s="49" t="s">
        <v>60</v>
      </c>
      <c r="E6" s="49" t="s">
        <v>85</v>
      </c>
      <c r="F6" s="49" t="s">
        <v>86</v>
      </c>
      <c r="G6" s="140"/>
      <c r="H6" s="140"/>
      <c r="I6" s="140"/>
      <c r="J6" s="49" t="s">
        <v>60</v>
      </c>
      <c r="K6" s="63" t="s">
        <v>80</v>
      </c>
      <c r="L6" s="63" t="s">
        <v>81</v>
      </c>
      <c r="M6" s="63" t="s">
        <v>82</v>
      </c>
      <c r="N6" s="63" t="s">
        <v>83</v>
      </c>
      <c r="O6" s="63" t="s">
        <v>84</v>
      </c>
    </row>
    <row r="7" spans="1:15" ht="16.5" customHeight="1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49">
        <v>15</v>
      </c>
    </row>
    <row r="8" spans="1:15" ht="16.5" customHeight="1">
      <c r="A8" s="114" t="s">
        <v>87</v>
      </c>
      <c r="B8" s="114" t="s">
        <v>88</v>
      </c>
      <c r="C8" s="115">
        <v>17031257.620000001</v>
      </c>
      <c r="D8" s="115">
        <v>16740257.619999999</v>
      </c>
      <c r="E8" s="115">
        <v>16258938.720000001</v>
      </c>
      <c r="F8" s="115">
        <v>481318.9</v>
      </c>
      <c r="G8" s="115"/>
      <c r="H8" s="115"/>
      <c r="I8" s="115"/>
      <c r="J8" s="115">
        <v>291000</v>
      </c>
      <c r="K8" s="115"/>
      <c r="L8" s="115"/>
      <c r="M8" s="115"/>
      <c r="N8" s="115"/>
      <c r="O8" s="115">
        <v>291000</v>
      </c>
    </row>
    <row r="9" spans="1:15" ht="16.5" customHeight="1">
      <c r="A9" s="130" t="s">
        <v>89</v>
      </c>
      <c r="B9" s="130" t="s">
        <v>90</v>
      </c>
      <c r="C9" s="115">
        <v>17030123.620000001</v>
      </c>
      <c r="D9" s="115">
        <v>16739123.619999999</v>
      </c>
      <c r="E9" s="115">
        <v>16258938.720000001</v>
      </c>
      <c r="F9" s="115">
        <v>480184.9</v>
      </c>
      <c r="G9" s="115"/>
      <c r="H9" s="115"/>
      <c r="I9" s="115"/>
      <c r="J9" s="115">
        <v>291000</v>
      </c>
      <c r="K9" s="115"/>
      <c r="L9" s="115"/>
      <c r="M9" s="115"/>
      <c r="N9" s="115"/>
      <c r="O9" s="115">
        <v>291000</v>
      </c>
    </row>
    <row r="10" spans="1:15" ht="16.5" customHeight="1">
      <c r="A10" s="131" t="s">
        <v>91</v>
      </c>
      <c r="B10" s="132" t="s">
        <v>92</v>
      </c>
      <c r="C10" s="115">
        <v>17030123.620000001</v>
      </c>
      <c r="D10" s="115">
        <v>16739123.619999999</v>
      </c>
      <c r="E10" s="115">
        <v>16258938.720000001</v>
      </c>
      <c r="F10" s="115">
        <v>480184.9</v>
      </c>
      <c r="G10" s="115"/>
      <c r="H10" s="115"/>
      <c r="I10" s="115"/>
      <c r="J10" s="115">
        <v>291000</v>
      </c>
      <c r="K10" s="115"/>
      <c r="L10" s="115"/>
      <c r="M10" s="115"/>
      <c r="N10" s="115"/>
      <c r="O10" s="115">
        <v>291000</v>
      </c>
    </row>
    <row r="11" spans="1:15" ht="16.5" customHeight="1">
      <c r="A11" s="130" t="s">
        <v>93</v>
      </c>
      <c r="B11" s="130" t="s">
        <v>94</v>
      </c>
      <c r="C11" s="115">
        <v>1134</v>
      </c>
      <c r="D11" s="115">
        <v>1134</v>
      </c>
      <c r="E11" s="115"/>
      <c r="F11" s="115">
        <v>1134</v>
      </c>
      <c r="G11" s="115"/>
      <c r="H11" s="115"/>
      <c r="I11" s="115"/>
      <c r="J11" s="115"/>
      <c r="K11" s="115"/>
      <c r="L11" s="115"/>
      <c r="M11" s="115"/>
      <c r="N11" s="115"/>
      <c r="O11" s="115"/>
    </row>
    <row r="12" spans="1:15" ht="16.5" customHeight="1">
      <c r="A12" s="131" t="s">
        <v>95</v>
      </c>
      <c r="B12" s="132" t="s">
        <v>96</v>
      </c>
      <c r="C12" s="115">
        <v>1134</v>
      </c>
      <c r="D12" s="115">
        <v>1134</v>
      </c>
      <c r="E12" s="115"/>
      <c r="F12" s="115">
        <v>1134</v>
      </c>
      <c r="G12" s="115"/>
      <c r="H12" s="115"/>
      <c r="I12" s="115"/>
      <c r="J12" s="115"/>
      <c r="K12" s="115"/>
      <c r="L12" s="115"/>
      <c r="M12" s="115"/>
      <c r="N12" s="115"/>
      <c r="O12" s="115"/>
    </row>
    <row r="13" spans="1:15" ht="16.5" customHeight="1">
      <c r="A13" s="114" t="s">
        <v>97</v>
      </c>
      <c r="B13" s="114" t="s">
        <v>98</v>
      </c>
      <c r="C13" s="115">
        <v>3152403.73</v>
      </c>
      <c r="D13" s="115">
        <v>3152403.73</v>
      </c>
      <c r="E13" s="115">
        <v>3152403.73</v>
      </c>
      <c r="F13" s="115"/>
      <c r="G13" s="115"/>
      <c r="H13" s="115"/>
      <c r="I13" s="115"/>
      <c r="J13" s="115"/>
      <c r="K13" s="115"/>
      <c r="L13" s="115"/>
      <c r="M13" s="115"/>
      <c r="N13" s="115"/>
      <c r="O13" s="115"/>
    </row>
    <row r="14" spans="1:15" ht="16.5" customHeight="1">
      <c r="A14" s="130" t="s">
        <v>99</v>
      </c>
      <c r="B14" s="130" t="s">
        <v>100</v>
      </c>
      <c r="C14" s="115">
        <v>2776440.64</v>
      </c>
      <c r="D14" s="115">
        <v>2776440.64</v>
      </c>
      <c r="E14" s="115">
        <v>2776440.64</v>
      </c>
      <c r="F14" s="115"/>
      <c r="G14" s="115"/>
      <c r="H14" s="115"/>
      <c r="I14" s="115"/>
      <c r="J14" s="115"/>
      <c r="K14" s="115"/>
      <c r="L14" s="115"/>
      <c r="M14" s="115"/>
      <c r="N14" s="115"/>
      <c r="O14" s="115"/>
    </row>
    <row r="15" spans="1:15" ht="16.5" customHeight="1">
      <c r="A15" s="131" t="s">
        <v>101</v>
      </c>
      <c r="B15" s="132" t="s">
        <v>102</v>
      </c>
      <c r="C15" s="115">
        <v>620200</v>
      </c>
      <c r="D15" s="115">
        <v>620200</v>
      </c>
      <c r="E15" s="115">
        <v>620200</v>
      </c>
      <c r="F15" s="115"/>
      <c r="G15" s="115"/>
      <c r="H15" s="115"/>
      <c r="I15" s="115"/>
      <c r="J15" s="115"/>
      <c r="K15" s="115"/>
      <c r="L15" s="115"/>
      <c r="M15" s="115"/>
      <c r="N15" s="115"/>
      <c r="O15" s="115"/>
    </row>
    <row r="16" spans="1:15" ht="16.5" customHeight="1">
      <c r="A16" s="131" t="s">
        <v>103</v>
      </c>
      <c r="B16" s="132" t="s">
        <v>104</v>
      </c>
      <c r="C16" s="115">
        <v>2156240.64</v>
      </c>
      <c r="D16" s="115">
        <v>2156240.64</v>
      </c>
      <c r="E16" s="115">
        <v>2156240.64</v>
      </c>
      <c r="F16" s="115"/>
      <c r="G16" s="115"/>
      <c r="H16" s="115"/>
      <c r="I16" s="115"/>
      <c r="J16" s="115"/>
      <c r="K16" s="115"/>
      <c r="L16" s="115"/>
      <c r="M16" s="115"/>
      <c r="N16" s="115"/>
      <c r="O16" s="115"/>
    </row>
    <row r="17" spans="1:15" ht="16.5" customHeight="1">
      <c r="A17" s="131" t="s">
        <v>105</v>
      </c>
      <c r="B17" s="132" t="s">
        <v>106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</row>
    <row r="18" spans="1:15" ht="16.5" customHeight="1">
      <c r="A18" s="130" t="s">
        <v>107</v>
      </c>
      <c r="B18" s="130" t="s">
        <v>108</v>
      </c>
      <c r="C18" s="115">
        <v>62105</v>
      </c>
      <c r="D18" s="115">
        <v>62105</v>
      </c>
      <c r="E18" s="115">
        <v>62105</v>
      </c>
      <c r="F18" s="115"/>
      <c r="G18" s="115"/>
      <c r="H18" s="115"/>
      <c r="I18" s="115"/>
      <c r="J18" s="115"/>
      <c r="K18" s="115"/>
      <c r="L18" s="115"/>
      <c r="M18" s="115"/>
      <c r="N18" s="115"/>
      <c r="O18" s="115"/>
    </row>
    <row r="19" spans="1:15" ht="16.5" customHeight="1">
      <c r="A19" s="131" t="s">
        <v>109</v>
      </c>
      <c r="B19" s="132" t="s">
        <v>110</v>
      </c>
      <c r="C19" s="115">
        <v>62105</v>
      </c>
      <c r="D19" s="115">
        <v>62105</v>
      </c>
      <c r="E19" s="115">
        <v>62105</v>
      </c>
      <c r="F19" s="115"/>
      <c r="G19" s="115"/>
      <c r="H19" s="115"/>
      <c r="I19" s="115"/>
      <c r="J19" s="115"/>
      <c r="K19" s="115"/>
      <c r="L19" s="115"/>
      <c r="M19" s="115"/>
      <c r="N19" s="115"/>
      <c r="O19" s="115"/>
    </row>
    <row r="20" spans="1:15" ht="16.5" customHeight="1">
      <c r="A20" s="130" t="s">
        <v>111</v>
      </c>
      <c r="B20" s="130" t="s">
        <v>112</v>
      </c>
      <c r="C20" s="115">
        <v>219522.56</v>
      </c>
      <c r="D20" s="115">
        <v>219522.56</v>
      </c>
      <c r="E20" s="115">
        <v>219522.56</v>
      </c>
      <c r="F20" s="115"/>
      <c r="G20" s="115"/>
      <c r="H20" s="115"/>
      <c r="I20" s="115"/>
      <c r="J20" s="115"/>
      <c r="K20" s="115"/>
      <c r="L20" s="115"/>
      <c r="M20" s="115"/>
      <c r="N20" s="115"/>
      <c r="O20" s="115"/>
    </row>
    <row r="21" spans="1:15" ht="16.5" customHeight="1">
      <c r="A21" s="131" t="s">
        <v>113</v>
      </c>
      <c r="B21" s="132" t="s">
        <v>114</v>
      </c>
      <c r="C21" s="115">
        <v>219522.56</v>
      </c>
      <c r="D21" s="115">
        <v>219522.56</v>
      </c>
      <c r="E21" s="115">
        <v>219522.56</v>
      </c>
      <c r="F21" s="115"/>
      <c r="G21" s="115"/>
      <c r="H21" s="115"/>
      <c r="I21" s="115"/>
      <c r="J21" s="115"/>
      <c r="K21" s="115"/>
      <c r="L21" s="115"/>
      <c r="M21" s="115"/>
      <c r="N21" s="115"/>
      <c r="O21" s="115"/>
    </row>
    <row r="22" spans="1:15" ht="16.5" customHeight="1">
      <c r="A22" s="130" t="s">
        <v>115</v>
      </c>
      <c r="B22" s="130" t="s">
        <v>116</v>
      </c>
      <c r="C22" s="115">
        <v>94335.53</v>
      </c>
      <c r="D22" s="115">
        <v>94335.53</v>
      </c>
      <c r="E22" s="115">
        <v>94335.53</v>
      </c>
      <c r="F22" s="115"/>
      <c r="G22" s="115"/>
      <c r="H22" s="115"/>
      <c r="I22" s="115"/>
      <c r="J22" s="115"/>
      <c r="K22" s="115"/>
      <c r="L22" s="115"/>
      <c r="M22" s="115"/>
      <c r="N22" s="115"/>
      <c r="O22" s="115"/>
    </row>
    <row r="23" spans="1:15" ht="16.5" customHeight="1">
      <c r="A23" s="131" t="s">
        <v>117</v>
      </c>
      <c r="B23" s="132" t="s">
        <v>116</v>
      </c>
      <c r="C23" s="115">
        <v>94335.53</v>
      </c>
      <c r="D23" s="115">
        <v>94335.53</v>
      </c>
      <c r="E23" s="115">
        <v>94335.53</v>
      </c>
      <c r="F23" s="115"/>
      <c r="G23" s="115"/>
      <c r="H23" s="115"/>
      <c r="I23" s="115"/>
      <c r="J23" s="115"/>
      <c r="K23" s="115"/>
      <c r="L23" s="115"/>
      <c r="M23" s="115"/>
      <c r="N23" s="115"/>
      <c r="O23" s="115"/>
    </row>
    <row r="24" spans="1:15" ht="16.5" customHeight="1">
      <c r="A24" s="114" t="s">
        <v>118</v>
      </c>
      <c r="B24" s="114" t="s">
        <v>119</v>
      </c>
      <c r="C24" s="115">
        <v>1060392.79</v>
      </c>
      <c r="D24" s="115">
        <v>1060392.79</v>
      </c>
      <c r="E24" s="115">
        <v>1060392.79</v>
      </c>
      <c r="F24" s="115"/>
      <c r="G24" s="115"/>
      <c r="H24" s="115"/>
      <c r="I24" s="115"/>
      <c r="J24" s="115"/>
      <c r="K24" s="115"/>
      <c r="L24" s="115"/>
      <c r="M24" s="115"/>
      <c r="N24" s="115"/>
      <c r="O24" s="115"/>
    </row>
    <row r="25" spans="1:15" ht="16.5" customHeight="1">
      <c r="A25" s="130" t="s">
        <v>120</v>
      </c>
      <c r="B25" s="130" t="s">
        <v>121</v>
      </c>
      <c r="C25" s="115">
        <v>1060392.79</v>
      </c>
      <c r="D25" s="115">
        <v>1060392.79</v>
      </c>
      <c r="E25" s="115">
        <v>1060392.79</v>
      </c>
      <c r="F25" s="115"/>
      <c r="G25" s="115"/>
      <c r="H25" s="115"/>
      <c r="I25" s="115"/>
      <c r="J25" s="115"/>
      <c r="K25" s="115"/>
      <c r="L25" s="115"/>
      <c r="M25" s="115"/>
      <c r="N25" s="115"/>
      <c r="O25" s="115"/>
    </row>
    <row r="26" spans="1:15" ht="16.5" customHeight="1">
      <c r="A26" s="131" t="s">
        <v>122</v>
      </c>
      <c r="B26" s="132" t="s">
        <v>123</v>
      </c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</row>
    <row r="27" spans="1:15" ht="16.5" customHeight="1">
      <c r="A27" s="131" t="s">
        <v>124</v>
      </c>
      <c r="B27" s="132" t="s">
        <v>125</v>
      </c>
      <c r="C27" s="115">
        <v>956831.78</v>
      </c>
      <c r="D27" s="115">
        <v>956831.78</v>
      </c>
      <c r="E27" s="115">
        <v>956831.78</v>
      </c>
      <c r="F27" s="115"/>
      <c r="G27" s="115"/>
      <c r="H27" s="115"/>
      <c r="I27" s="115"/>
      <c r="J27" s="115"/>
      <c r="K27" s="115"/>
      <c r="L27" s="115"/>
      <c r="M27" s="115"/>
      <c r="N27" s="115"/>
      <c r="O27" s="115"/>
    </row>
    <row r="28" spans="1:15" ht="16.5" customHeight="1">
      <c r="A28" s="131" t="s">
        <v>126</v>
      </c>
      <c r="B28" s="132" t="s">
        <v>127</v>
      </c>
      <c r="C28" s="115">
        <v>40560</v>
      </c>
      <c r="D28" s="115">
        <v>40560</v>
      </c>
      <c r="E28" s="115">
        <v>40560</v>
      </c>
      <c r="F28" s="115"/>
      <c r="G28" s="115"/>
      <c r="H28" s="115"/>
      <c r="I28" s="115"/>
      <c r="J28" s="115"/>
      <c r="K28" s="115"/>
      <c r="L28" s="115"/>
      <c r="M28" s="115"/>
      <c r="N28" s="115"/>
      <c r="O28" s="115"/>
    </row>
    <row r="29" spans="1:15" ht="16.5" customHeight="1">
      <c r="A29" s="131" t="s">
        <v>128</v>
      </c>
      <c r="B29" s="132" t="s">
        <v>129</v>
      </c>
      <c r="C29" s="115">
        <v>63001.01</v>
      </c>
      <c r="D29" s="115">
        <v>63001.01</v>
      </c>
      <c r="E29" s="115">
        <v>63001.01</v>
      </c>
      <c r="F29" s="115"/>
      <c r="G29" s="115"/>
      <c r="H29" s="115"/>
      <c r="I29" s="115"/>
      <c r="J29" s="115"/>
      <c r="K29" s="115"/>
      <c r="L29" s="115"/>
      <c r="M29" s="115"/>
      <c r="N29" s="115"/>
      <c r="O29" s="115"/>
    </row>
    <row r="30" spans="1:15" ht="16.5" customHeight="1">
      <c r="A30" s="114" t="s">
        <v>130</v>
      </c>
      <c r="B30" s="114" t="s">
        <v>131</v>
      </c>
      <c r="C30" s="115">
        <v>1617180.48</v>
      </c>
      <c r="D30" s="115">
        <v>1617180.48</v>
      </c>
      <c r="E30" s="115">
        <v>1617180.48</v>
      </c>
      <c r="F30" s="115"/>
      <c r="G30" s="115"/>
      <c r="H30" s="115"/>
      <c r="I30" s="115"/>
      <c r="J30" s="115"/>
      <c r="K30" s="115"/>
      <c r="L30" s="115"/>
      <c r="M30" s="115"/>
      <c r="N30" s="115"/>
      <c r="O30" s="115"/>
    </row>
    <row r="31" spans="1:15" ht="16.5" customHeight="1">
      <c r="A31" s="130" t="s">
        <v>132</v>
      </c>
      <c r="B31" s="130" t="s">
        <v>133</v>
      </c>
      <c r="C31" s="115">
        <v>1617180.48</v>
      </c>
      <c r="D31" s="115">
        <v>1617180.48</v>
      </c>
      <c r="E31" s="115">
        <v>1617180.48</v>
      </c>
      <c r="F31" s="115"/>
      <c r="G31" s="115"/>
      <c r="H31" s="115"/>
      <c r="I31" s="115"/>
      <c r="J31" s="115"/>
      <c r="K31" s="115"/>
      <c r="L31" s="115"/>
      <c r="M31" s="115"/>
      <c r="N31" s="115"/>
      <c r="O31" s="115"/>
    </row>
    <row r="32" spans="1:15" ht="16.5" customHeight="1">
      <c r="A32" s="131" t="s">
        <v>134</v>
      </c>
      <c r="B32" s="132" t="s">
        <v>135</v>
      </c>
      <c r="C32" s="115">
        <v>1617180.48</v>
      </c>
      <c r="D32" s="115">
        <v>1617180.48</v>
      </c>
      <c r="E32" s="115">
        <v>1617180.48</v>
      </c>
      <c r="F32" s="115"/>
      <c r="G32" s="115"/>
      <c r="H32" s="115"/>
      <c r="I32" s="115"/>
      <c r="J32" s="115"/>
      <c r="K32" s="115"/>
      <c r="L32" s="115"/>
      <c r="M32" s="115"/>
      <c r="N32" s="115"/>
      <c r="O32" s="115"/>
    </row>
    <row r="33" spans="1:15" ht="16.5" customHeight="1">
      <c r="A33" s="114" t="s">
        <v>136</v>
      </c>
      <c r="B33" s="114" t="s">
        <v>84</v>
      </c>
      <c r="C33" s="115">
        <v>320000</v>
      </c>
      <c r="D33" s="115"/>
      <c r="E33" s="115"/>
      <c r="F33" s="115"/>
      <c r="G33" s="115">
        <v>320000</v>
      </c>
      <c r="H33" s="115"/>
      <c r="I33" s="115"/>
      <c r="J33" s="115"/>
      <c r="K33" s="115"/>
      <c r="L33" s="115"/>
      <c r="M33" s="115"/>
      <c r="N33" s="115"/>
      <c r="O33" s="115"/>
    </row>
    <row r="34" spans="1:15" ht="16.5" customHeight="1">
      <c r="A34" s="130" t="s">
        <v>137</v>
      </c>
      <c r="B34" s="130" t="s">
        <v>138</v>
      </c>
      <c r="C34" s="115">
        <v>320000</v>
      </c>
      <c r="D34" s="115"/>
      <c r="E34" s="115"/>
      <c r="F34" s="115"/>
      <c r="G34" s="115">
        <v>320000</v>
      </c>
      <c r="H34" s="115"/>
      <c r="I34" s="115"/>
      <c r="J34" s="115"/>
      <c r="K34" s="115"/>
      <c r="L34" s="115"/>
      <c r="M34" s="115"/>
      <c r="N34" s="115"/>
      <c r="O34" s="115"/>
    </row>
    <row r="35" spans="1:15" ht="20.25" customHeight="1">
      <c r="A35" s="131" t="s">
        <v>139</v>
      </c>
      <c r="B35" s="132" t="s">
        <v>140</v>
      </c>
      <c r="C35" s="115">
        <v>320000</v>
      </c>
      <c r="D35" s="115"/>
      <c r="E35" s="115"/>
      <c r="F35" s="115"/>
      <c r="G35" s="115">
        <v>320000</v>
      </c>
      <c r="H35" s="115"/>
      <c r="I35" s="115"/>
      <c r="J35" s="115"/>
      <c r="K35" s="115"/>
      <c r="L35" s="115"/>
      <c r="M35" s="115"/>
      <c r="N35" s="115"/>
      <c r="O35" s="115"/>
    </row>
    <row r="36" spans="1:15" ht="17.25" customHeight="1">
      <c r="A36" s="169" t="s">
        <v>141</v>
      </c>
      <c r="B36" s="170"/>
      <c r="C36" s="115">
        <v>23181234.620000001</v>
      </c>
      <c r="D36" s="115">
        <v>22570234.620000001</v>
      </c>
      <c r="E36" s="115">
        <v>22088915.719999999</v>
      </c>
      <c r="F36" s="115">
        <v>481318.9</v>
      </c>
      <c r="G36" s="115">
        <v>320000</v>
      </c>
      <c r="H36" s="115"/>
      <c r="I36" s="115"/>
      <c r="J36" s="115">
        <v>291000</v>
      </c>
      <c r="K36" s="115"/>
      <c r="L36" s="115"/>
      <c r="M36" s="115"/>
      <c r="N36" s="115"/>
      <c r="O36" s="115">
        <v>291000</v>
      </c>
    </row>
  </sheetData>
  <mergeCells count="11">
    <mergeCell ref="A3:O3"/>
    <mergeCell ref="A4:L4"/>
    <mergeCell ref="D5:F5"/>
    <mergeCell ref="J5:O5"/>
    <mergeCell ref="A36:B36"/>
    <mergeCell ref="A5:A6"/>
    <mergeCell ref="B5:B6"/>
    <mergeCell ref="C5:C6"/>
    <mergeCell ref="G5:G6"/>
    <mergeCell ref="H5:H6"/>
    <mergeCell ref="I5:I6"/>
  </mergeCells>
  <phoneticPr fontId="24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7"/>
  <sheetViews>
    <sheetView showZeros="0" workbookViewId="0">
      <pane ySplit="1" topLeftCell="A19" activePane="bottomLeft" state="frozen"/>
      <selection pane="bottomLeft" activeCell="C9" sqref="C9:D37"/>
    </sheetView>
  </sheetViews>
  <sheetFormatPr defaultColWidth="9.125" defaultRowHeight="14.25" customHeight="1"/>
  <cols>
    <col min="1" max="1" width="49.25" customWidth="1"/>
    <col min="2" max="2" width="43.375" customWidth="1"/>
    <col min="3" max="3" width="48.625" customWidth="1"/>
    <col min="4" max="4" width="41.125" customWidth="1"/>
  </cols>
  <sheetData>
    <row r="1" spans="1:4" ht="14.25" customHeight="1">
      <c r="A1" s="2"/>
      <c r="B1" s="2"/>
      <c r="C1" s="2"/>
      <c r="D1" s="2"/>
    </row>
    <row r="2" spans="1:4" ht="14.25" customHeight="1">
      <c r="D2" s="71" t="s">
        <v>142</v>
      </c>
    </row>
    <row r="3" spans="1:4" ht="31.5" customHeight="1">
      <c r="A3" s="133" t="s">
        <v>143</v>
      </c>
      <c r="B3" s="173"/>
      <c r="C3" s="173"/>
      <c r="D3" s="173"/>
    </row>
    <row r="4" spans="1:4" ht="17.25" customHeight="1">
      <c r="A4" s="174" t="str">
        <f>"单位名称："&amp;"双江拉祜族佤族布朗族傣族自治县民族小学"</f>
        <v>单位名称：双江拉祜族佤族布朗族傣族自治县民族小学</v>
      </c>
      <c r="B4" s="136"/>
      <c r="C4" s="101"/>
      <c r="D4" s="72" t="s">
        <v>2</v>
      </c>
    </row>
    <row r="5" spans="1:4" ht="24.6" customHeight="1">
      <c r="A5" s="137" t="s">
        <v>3</v>
      </c>
      <c r="B5" s="138"/>
      <c r="C5" s="137" t="s">
        <v>4</v>
      </c>
      <c r="D5" s="138"/>
    </row>
    <row r="6" spans="1:4" ht="15.6" customHeight="1">
      <c r="A6" s="139" t="s">
        <v>5</v>
      </c>
      <c r="B6" s="175" t="s">
        <v>6</v>
      </c>
      <c r="C6" s="139" t="s">
        <v>144</v>
      </c>
      <c r="D6" s="175" t="s">
        <v>6</v>
      </c>
    </row>
    <row r="7" spans="1:4" ht="14.1" customHeight="1">
      <c r="A7" s="140"/>
      <c r="B7" s="176"/>
      <c r="C7" s="140"/>
      <c r="D7" s="176"/>
    </row>
    <row r="8" spans="1:4" ht="29.1" customHeight="1">
      <c r="A8" s="102" t="s">
        <v>145</v>
      </c>
      <c r="B8" s="103">
        <v>22215834.690000001</v>
      </c>
      <c r="C8" s="104" t="s">
        <v>146</v>
      </c>
      <c r="D8" s="103">
        <v>22890234.620000001</v>
      </c>
    </row>
    <row r="9" spans="1:4" ht="29.1" customHeight="1">
      <c r="A9" s="105" t="s">
        <v>147</v>
      </c>
      <c r="B9" s="64">
        <v>22215834.690000001</v>
      </c>
      <c r="C9" s="106" t="s">
        <v>148</v>
      </c>
      <c r="D9" s="64"/>
    </row>
    <row r="10" spans="1:4" ht="29.1" customHeight="1">
      <c r="A10" s="105" t="s">
        <v>149</v>
      </c>
      <c r="B10" s="64"/>
      <c r="C10" s="106" t="s">
        <v>150</v>
      </c>
      <c r="D10" s="64"/>
    </row>
    <row r="11" spans="1:4" ht="29.1" customHeight="1">
      <c r="A11" s="105" t="s">
        <v>151</v>
      </c>
      <c r="B11" s="64"/>
      <c r="C11" s="107" t="s">
        <v>152</v>
      </c>
      <c r="D11" s="108"/>
    </row>
    <row r="12" spans="1:4" ht="29.1" customHeight="1">
      <c r="A12" s="109" t="s">
        <v>153</v>
      </c>
      <c r="B12" s="108">
        <v>674399.93</v>
      </c>
      <c r="C12" s="107" t="s">
        <v>154</v>
      </c>
      <c r="D12" s="108"/>
    </row>
    <row r="13" spans="1:4" ht="29.1" customHeight="1">
      <c r="A13" s="105" t="s">
        <v>147</v>
      </c>
      <c r="B13" s="110">
        <v>354399.93</v>
      </c>
      <c r="C13" s="107" t="s">
        <v>155</v>
      </c>
      <c r="D13" s="108">
        <v>16740257.619999999</v>
      </c>
    </row>
    <row r="14" spans="1:4" ht="29.1" customHeight="1">
      <c r="A14" s="111" t="s">
        <v>149</v>
      </c>
      <c r="B14" s="110">
        <v>320000</v>
      </c>
      <c r="C14" s="107" t="s">
        <v>156</v>
      </c>
      <c r="D14" s="108"/>
    </row>
    <row r="15" spans="1:4" ht="29.1" customHeight="1">
      <c r="A15" s="111" t="s">
        <v>151</v>
      </c>
      <c r="B15" s="108"/>
      <c r="C15" s="107" t="s">
        <v>157</v>
      </c>
      <c r="D15" s="108"/>
    </row>
    <row r="16" spans="1:4" ht="29.1" customHeight="1">
      <c r="A16" s="111"/>
      <c r="B16" s="108"/>
      <c r="C16" s="107" t="s">
        <v>158</v>
      </c>
      <c r="D16" s="108">
        <v>3152403.73</v>
      </c>
    </row>
    <row r="17" spans="1:4" ht="29.1" customHeight="1">
      <c r="A17" s="111"/>
      <c r="B17" s="108"/>
      <c r="C17" s="107" t="s">
        <v>159</v>
      </c>
      <c r="D17" s="108">
        <v>1060392.79</v>
      </c>
    </row>
    <row r="18" spans="1:4" ht="29.1" customHeight="1">
      <c r="A18" s="111"/>
      <c r="B18" s="108"/>
      <c r="C18" s="107" t="s">
        <v>160</v>
      </c>
      <c r="D18" s="108"/>
    </row>
    <row r="19" spans="1:4" ht="29.1" customHeight="1">
      <c r="A19" s="111"/>
      <c r="B19" s="108"/>
      <c r="C19" s="107" t="s">
        <v>161</v>
      </c>
      <c r="D19" s="108"/>
    </row>
    <row r="20" spans="1:4" ht="29.1" customHeight="1">
      <c r="A20" s="111"/>
      <c r="B20" s="108"/>
      <c r="C20" s="107" t="s">
        <v>162</v>
      </c>
      <c r="D20" s="108"/>
    </row>
    <row r="21" spans="1:4" ht="29.1" customHeight="1">
      <c r="A21" s="111"/>
      <c r="B21" s="108"/>
      <c r="C21" s="107" t="s">
        <v>163</v>
      </c>
      <c r="D21" s="108"/>
    </row>
    <row r="22" spans="1:4" ht="29.1" customHeight="1">
      <c r="A22" s="111"/>
      <c r="B22" s="108"/>
      <c r="C22" s="107" t="s">
        <v>164</v>
      </c>
      <c r="D22" s="108"/>
    </row>
    <row r="23" spans="1:4" ht="29.1" customHeight="1">
      <c r="A23" s="111"/>
      <c r="B23" s="108"/>
      <c r="C23" s="107" t="s">
        <v>165</v>
      </c>
      <c r="D23" s="108"/>
    </row>
    <row r="24" spans="1:4" ht="29.1" customHeight="1">
      <c r="A24" s="111"/>
      <c r="B24" s="108"/>
      <c r="C24" s="107" t="s">
        <v>166</v>
      </c>
      <c r="D24" s="108"/>
    </row>
    <row r="25" spans="1:4" ht="29.1" customHeight="1">
      <c r="A25" s="111"/>
      <c r="B25" s="108"/>
      <c r="C25" s="107" t="s">
        <v>167</v>
      </c>
      <c r="D25" s="108"/>
    </row>
    <row r="26" spans="1:4" ht="29.1" customHeight="1">
      <c r="A26" s="111"/>
      <c r="B26" s="108"/>
      <c r="C26" s="107" t="s">
        <v>168</v>
      </c>
      <c r="D26" s="108"/>
    </row>
    <row r="27" spans="1:4" ht="29.1" customHeight="1">
      <c r="A27" s="111"/>
      <c r="B27" s="108"/>
      <c r="C27" s="107" t="s">
        <v>169</v>
      </c>
      <c r="D27" s="108">
        <v>1617180.48</v>
      </c>
    </row>
    <row r="28" spans="1:4" ht="29.1" customHeight="1">
      <c r="A28" s="111"/>
      <c r="B28" s="108"/>
      <c r="C28" s="107" t="s">
        <v>170</v>
      </c>
      <c r="D28" s="108"/>
    </row>
    <row r="29" spans="1:4" ht="29.1" customHeight="1">
      <c r="A29" s="111"/>
      <c r="B29" s="108"/>
      <c r="C29" s="107" t="s">
        <v>171</v>
      </c>
      <c r="D29" s="108"/>
    </row>
    <row r="30" spans="1:4" ht="29.1" customHeight="1">
      <c r="A30" s="111"/>
      <c r="B30" s="108"/>
      <c r="C30" s="107" t="s">
        <v>172</v>
      </c>
      <c r="D30" s="108"/>
    </row>
    <row r="31" spans="1:4" ht="29.1" customHeight="1">
      <c r="A31" s="111"/>
      <c r="B31" s="108"/>
      <c r="C31" s="107" t="s">
        <v>173</v>
      </c>
      <c r="D31" s="108"/>
    </row>
    <row r="32" spans="1:4" ht="29.1" customHeight="1">
      <c r="A32" s="111"/>
      <c r="B32" s="108"/>
      <c r="C32" s="107" t="s">
        <v>174</v>
      </c>
      <c r="D32" s="108">
        <v>320000</v>
      </c>
    </row>
    <row r="33" spans="1:4" ht="29.1" customHeight="1">
      <c r="A33" s="111"/>
      <c r="B33" s="108"/>
      <c r="C33" s="107" t="s">
        <v>175</v>
      </c>
      <c r="D33" s="108"/>
    </row>
    <row r="34" spans="1:4" ht="29.1" customHeight="1">
      <c r="A34" s="111"/>
      <c r="B34" s="108"/>
      <c r="C34" s="107" t="s">
        <v>176</v>
      </c>
      <c r="D34" s="108"/>
    </row>
    <row r="35" spans="1:4" ht="29.1" customHeight="1">
      <c r="A35" s="111"/>
      <c r="B35" s="108"/>
      <c r="C35" s="107" t="s">
        <v>177</v>
      </c>
      <c r="D35" s="108"/>
    </row>
    <row r="36" spans="1:4" ht="29.1" customHeight="1">
      <c r="A36" s="112"/>
      <c r="B36" s="108"/>
      <c r="C36" s="113" t="s">
        <v>178</v>
      </c>
      <c r="D36" s="108"/>
    </row>
    <row r="37" spans="1:4" ht="29.1" customHeight="1">
      <c r="A37" s="112" t="s">
        <v>179</v>
      </c>
      <c r="B37" s="108">
        <v>22890234.620000001</v>
      </c>
      <c r="C37" s="107" t="s">
        <v>53</v>
      </c>
      <c r="D37" s="108">
        <v>22890234.620000001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honeticPr fontId="24" type="noConversion"/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G31"/>
  <sheetViews>
    <sheetView showZeros="0" workbookViewId="0">
      <pane ySplit="1" topLeftCell="A16" activePane="bottomLeft" state="frozen"/>
      <selection pane="bottomLeft" activeCell="C17" sqref="C17"/>
    </sheetView>
  </sheetViews>
  <sheetFormatPr defaultColWidth="9.125" defaultRowHeight="14.25" customHeight="1"/>
  <cols>
    <col min="1" max="1" width="20.125" customWidth="1"/>
    <col min="2" max="2" width="37.375" customWidth="1"/>
    <col min="3" max="3" width="24.25" customWidth="1"/>
    <col min="4" max="6" width="25" customWidth="1"/>
    <col min="7" max="7" width="24.25" customWidth="1"/>
  </cols>
  <sheetData>
    <row r="1" spans="1:7" ht="14.25" customHeight="1">
      <c r="A1" s="2"/>
      <c r="B1" s="2"/>
      <c r="C1" s="2"/>
      <c r="D1" s="2"/>
      <c r="E1" s="2"/>
      <c r="F1" s="2"/>
      <c r="G1" s="2"/>
    </row>
    <row r="2" spans="1:7" ht="12" customHeight="1">
      <c r="D2" s="90"/>
      <c r="F2" s="44"/>
      <c r="G2" s="44" t="s">
        <v>180</v>
      </c>
    </row>
    <row r="3" spans="1:7" ht="39" customHeight="1">
      <c r="A3" s="177" t="s">
        <v>181</v>
      </c>
      <c r="B3" s="177"/>
      <c r="C3" s="177"/>
      <c r="D3" s="177"/>
      <c r="E3" s="177"/>
      <c r="F3" s="177"/>
      <c r="G3" s="177"/>
    </row>
    <row r="4" spans="1:7" ht="18" customHeight="1">
      <c r="A4" s="174" t="str">
        <f>"单位名称："&amp;"双江拉祜族佤族布朗族傣族自治县民族小学"</f>
        <v>单位名称：双江拉祜族佤族布朗族傣族自治县民族小学</v>
      </c>
      <c r="B4" s="142"/>
      <c r="C4" s="142"/>
      <c r="D4" s="142"/>
      <c r="E4" s="142"/>
      <c r="F4" s="75"/>
      <c r="G4" s="75" t="s">
        <v>2</v>
      </c>
    </row>
    <row r="5" spans="1:7" ht="20.25" customHeight="1">
      <c r="A5" s="178" t="s">
        <v>182</v>
      </c>
      <c r="B5" s="179"/>
      <c r="C5" s="182" t="s">
        <v>58</v>
      </c>
      <c r="D5" s="180" t="s">
        <v>85</v>
      </c>
      <c r="E5" s="180"/>
      <c r="F5" s="138"/>
      <c r="G5" s="182" t="s">
        <v>86</v>
      </c>
    </row>
    <row r="6" spans="1:7" ht="20.25" customHeight="1">
      <c r="A6" s="97" t="s">
        <v>76</v>
      </c>
      <c r="B6" s="98" t="s">
        <v>77</v>
      </c>
      <c r="C6" s="183"/>
      <c r="D6" s="66" t="s">
        <v>60</v>
      </c>
      <c r="E6" s="66" t="s">
        <v>183</v>
      </c>
      <c r="F6" s="66" t="s">
        <v>184</v>
      </c>
      <c r="G6" s="183"/>
    </row>
    <row r="7" spans="1:7" ht="13.5" customHeight="1">
      <c r="A7" s="99" t="s">
        <v>185</v>
      </c>
      <c r="B7" s="99" t="s">
        <v>186</v>
      </c>
      <c r="C7" s="99" t="s">
        <v>187</v>
      </c>
      <c r="D7" s="49"/>
      <c r="E7" s="99" t="s">
        <v>188</v>
      </c>
      <c r="F7" s="99" t="s">
        <v>189</v>
      </c>
      <c r="G7" s="99" t="s">
        <v>190</v>
      </c>
    </row>
    <row r="8" spans="1:7" s="1" customFormat="1" ht="18.75" customHeight="1">
      <c r="A8" s="82" t="s">
        <v>87</v>
      </c>
      <c r="B8" s="82" t="s">
        <v>88</v>
      </c>
      <c r="C8" s="16">
        <v>16740257.619999999</v>
      </c>
      <c r="D8" s="16">
        <v>16258938.720000001</v>
      </c>
      <c r="E8" s="16">
        <v>16072896</v>
      </c>
      <c r="F8" s="16">
        <v>186042.72</v>
      </c>
      <c r="G8" s="16">
        <v>481318.9</v>
      </c>
    </row>
    <row r="9" spans="1:7" s="1" customFormat="1" ht="18.75" customHeight="1">
      <c r="A9" s="100" t="s">
        <v>89</v>
      </c>
      <c r="B9" s="100" t="s">
        <v>90</v>
      </c>
      <c r="C9" s="16">
        <v>16739123.619999999</v>
      </c>
      <c r="D9" s="16">
        <v>16258938.720000001</v>
      </c>
      <c r="E9" s="16">
        <v>16072896</v>
      </c>
      <c r="F9" s="16">
        <v>186042.72</v>
      </c>
      <c r="G9" s="16">
        <v>480184.9</v>
      </c>
    </row>
    <row r="10" spans="1:7" s="1" customFormat="1" ht="18.75" customHeight="1">
      <c r="A10" s="86" t="s">
        <v>91</v>
      </c>
      <c r="B10" s="86" t="s">
        <v>92</v>
      </c>
      <c r="C10" s="16">
        <v>16739123.619999999</v>
      </c>
      <c r="D10" s="16">
        <v>16258938.720000001</v>
      </c>
      <c r="E10" s="16">
        <v>16072896</v>
      </c>
      <c r="F10" s="16">
        <v>186042.72</v>
      </c>
      <c r="G10" s="16">
        <v>480184.9</v>
      </c>
    </row>
    <row r="11" spans="1:7" s="1" customFormat="1" ht="18.75" customHeight="1">
      <c r="A11" s="100" t="s">
        <v>93</v>
      </c>
      <c r="B11" s="100" t="s">
        <v>94</v>
      </c>
      <c r="C11" s="16">
        <v>1134</v>
      </c>
      <c r="D11" s="16"/>
      <c r="E11" s="16"/>
      <c r="F11" s="16"/>
      <c r="G11" s="16">
        <v>1134</v>
      </c>
    </row>
    <row r="12" spans="1:7" s="1" customFormat="1" ht="18.75" customHeight="1">
      <c r="A12" s="86" t="s">
        <v>95</v>
      </c>
      <c r="B12" s="86" t="s">
        <v>96</v>
      </c>
      <c r="C12" s="16">
        <v>1134</v>
      </c>
      <c r="D12" s="16"/>
      <c r="E12" s="16"/>
      <c r="F12" s="16"/>
      <c r="G12" s="16">
        <v>1134</v>
      </c>
    </row>
    <row r="13" spans="1:7" s="1" customFormat="1" ht="18.75" customHeight="1">
      <c r="A13" s="82" t="s">
        <v>97</v>
      </c>
      <c r="B13" s="82" t="s">
        <v>98</v>
      </c>
      <c r="C13" s="16">
        <v>3152403.73</v>
      </c>
      <c r="D13" s="16">
        <v>3152403.73</v>
      </c>
      <c r="E13" s="16">
        <v>2922881.17</v>
      </c>
      <c r="F13" s="16">
        <v>229522.56</v>
      </c>
      <c r="G13" s="16"/>
    </row>
    <row r="14" spans="1:7" s="1" customFormat="1" ht="18.75" customHeight="1">
      <c r="A14" s="100" t="s">
        <v>99</v>
      </c>
      <c r="B14" s="100" t="s">
        <v>100</v>
      </c>
      <c r="C14" s="16">
        <v>2776440.64</v>
      </c>
      <c r="D14" s="16">
        <v>2776440.64</v>
      </c>
      <c r="E14" s="16">
        <v>2766440.64</v>
      </c>
      <c r="F14" s="16">
        <v>10000</v>
      </c>
      <c r="G14" s="16"/>
    </row>
    <row r="15" spans="1:7" s="1" customFormat="1" ht="18.75" customHeight="1">
      <c r="A15" s="86" t="s">
        <v>101</v>
      </c>
      <c r="B15" s="86" t="s">
        <v>102</v>
      </c>
      <c r="C15" s="16">
        <v>620200</v>
      </c>
      <c r="D15" s="16">
        <v>620200</v>
      </c>
      <c r="E15" s="16">
        <v>610200</v>
      </c>
      <c r="F15" s="16">
        <v>10000</v>
      </c>
      <c r="G15" s="16"/>
    </row>
    <row r="16" spans="1:7" s="1" customFormat="1" ht="18.75" customHeight="1">
      <c r="A16" s="86" t="s">
        <v>103</v>
      </c>
      <c r="B16" s="86" t="s">
        <v>104</v>
      </c>
      <c r="C16" s="16">
        <v>2156240.64</v>
      </c>
      <c r="D16" s="16">
        <v>2156240.64</v>
      </c>
      <c r="E16" s="16">
        <v>2156240.64</v>
      </c>
      <c r="F16" s="16"/>
      <c r="G16" s="16"/>
    </row>
    <row r="17" spans="1:7" s="1" customFormat="1" ht="18.75" customHeight="1">
      <c r="A17" s="100" t="s">
        <v>107</v>
      </c>
      <c r="B17" s="100" t="s">
        <v>108</v>
      </c>
      <c r="C17" s="16">
        <v>62105</v>
      </c>
      <c r="D17" s="16">
        <v>62105</v>
      </c>
      <c r="E17" s="16">
        <v>62105</v>
      </c>
      <c r="F17" s="16"/>
      <c r="G17" s="16"/>
    </row>
    <row r="18" spans="1:7" s="1" customFormat="1" ht="18.75" customHeight="1">
      <c r="A18" s="86" t="s">
        <v>109</v>
      </c>
      <c r="B18" s="86" t="s">
        <v>110</v>
      </c>
      <c r="C18" s="16">
        <v>62105</v>
      </c>
      <c r="D18" s="16">
        <v>62105</v>
      </c>
      <c r="E18" s="16">
        <v>62105</v>
      </c>
      <c r="F18" s="16"/>
      <c r="G18" s="16"/>
    </row>
    <row r="19" spans="1:7" s="1" customFormat="1" ht="18.75" customHeight="1">
      <c r="A19" s="100" t="s">
        <v>111</v>
      </c>
      <c r="B19" s="100" t="s">
        <v>112</v>
      </c>
      <c r="C19" s="16">
        <v>219522.56</v>
      </c>
      <c r="D19" s="16">
        <v>219522.56</v>
      </c>
      <c r="E19" s="16"/>
      <c r="F19" s="16">
        <v>219522.56</v>
      </c>
      <c r="G19" s="16"/>
    </row>
    <row r="20" spans="1:7" s="1" customFormat="1" ht="18.75" customHeight="1">
      <c r="A20" s="86" t="s">
        <v>113</v>
      </c>
      <c r="B20" s="86" t="s">
        <v>114</v>
      </c>
      <c r="C20" s="16">
        <v>219522.56</v>
      </c>
      <c r="D20" s="16">
        <v>219522.56</v>
      </c>
      <c r="E20" s="16"/>
      <c r="F20" s="16">
        <v>219522.56</v>
      </c>
      <c r="G20" s="16"/>
    </row>
    <row r="21" spans="1:7" s="1" customFormat="1" ht="18.75" customHeight="1">
      <c r="A21" s="100" t="s">
        <v>115</v>
      </c>
      <c r="B21" s="100" t="s">
        <v>116</v>
      </c>
      <c r="C21" s="16">
        <v>94335.53</v>
      </c>
      <c r="D21" s="16">
        <v>94335.53</v>
      </c>
      <c r="E21" s="16">
        <v>94335.53</v>
      </c>
      <c r="F21" s="16"/>
      <c r="G21" s="16"/>
    </row>
    <row r="22" spans="1:7" s="1" customFormat="1" ht="18.75" customHeight="1">
      <c r="A22" s="86" t="s">
        <v>117</v>
      </c>
      <c r="B22" s="86" t="s">
        <v>116</v>
      </c>
      <c r="C22" s="16">
        <v>94335.53</v>
      </c>
      <c r="D22" s="16">
        <v>94335.53</v>
      </c>
      <c r="E22" s="16">
        <v>94335.53</v>
      </c>
      <c r="F22" s="16"/>
      <c r="G22" s="16"/>
    </row>
    <row r="23" spans="1:7" s="1" customFormat="1" ht="18.75" customHeight="1">
      <c r="A23" s="82" t="s">
        <v>118</v>
      </c>
      <c r="B23" s="82" t="s">
        <v>119</v>
      </c>
      <c r="C23" s="16">
        <v>1060392.79</v>
      </c>
      <c r="D23" s="16">
        <v>1060392.79</v>
      </c>
      <c r="E23" s="16">
        <v>1060392.79</v>
      </c>
      <c r="F23" s="16"/>
      <c r="G23" s="16"/>
    </row>
    <row r="24" spans="1:7" s="1" customFormat="1" ht="18.75" customHeight="1">
      <c r="A24" s="100" t="s">
        <v>120</v>
      </c>
      <c r="B24" s="100" t="s">
        <v>121</v>
      </c>
      <c r="C24" s="16">
        <v>1060392.79</v>
      </c>
      <c r="D24" s="16">
        <v>1060392.79</v>
      </c>
      <c r="E24" s="16">
        <v>1060392.79</v>
      </c>
      <c r="F24" s="16"/>
      <c r="G24" s="16"/>
    </row>
    <row r="25" spans="1:7" s="1" customFormat="1" ht="18.75" customHeight="1">
      <c r="A25" s="86" t="s">
        <v>124</v>
      </c>
      <c r="B25" s="86" t="s">
        <v>125</v>
      </c>
      <c r="C25" s="16">
        <v>956831.78</v>
      </c>
      <c r="D25" s="16">
        <v>956831.78</v>
      </c>
      <c r="E25" s="16">
        <v>956831.78</v>
      </c>
      <c r="F25" s="16"/>
      <c r="G25" s="16"/>
    </row>
    <row r="26" spans="1:7" s="1" customFormat="1" ht="18.75" customHeight="1">
      <c r="A26" s="86" t="s">
        <v>126</v>
      </c>
      <c r="B26" s="86" t="s">
        <v>127</v>
      </c>
      <c r="C26" s="16">
        <v>40560</v>
      </c>
      <c r="D26" s="16">
        <v>40560</v>
      </c>
      <c r="E26" s="16">
        <v>40560</v>
      </c>
      <c r="F26" s="16"/>
      <c r="G26" s="16"/>
    </row>
    <row r="27" spans="1:7" s="1" customFormat="1" ht="18.75" customHeight="1">
      <c r="A27" s="86" t="s">
        <v>128</v>
      </c>
      <c r="B27" s="86" t="s">
        <v>129</v>
      </c>
      <c r="C27" s="16">
        <v>63001.01</v>
      </c>
      <c r="D27" s="16">
        <v>63001.01</v>
      </c>
      <c r="E27" s="16">
        <v>63001.01</v>
      </c>
      <c r="F27" s="16"/>
      <c r="G27" s="16"/>
    </row>
    <row r="28" spans="1:7" s="1" customFormat="1" ht="18.75" customHeight="1">
      <c r="A28" s="82" t="s">
        <v>130</v>
      </c>
      <c r="B28" s="82" t="s">
        <v>131</v>
      </c>
      <c r="C28" s="16">
        <v>1617180.48</v>
      </c>
      <c r="D28" s="16">
        <v>1617180.48</v>
      </c>
      <c r="E28" s="16">
        <v>1617180.48</v>
      </c>
      <c r="F28" s="16"/>
      <c r="G28" s="16"/>
    </row>
    <row r="29" spans="1:7" s="1" customFormat="1" ht="18.75" customHeight="1">
      <c r="A29" s="100" t="s">
        <v>132</v>
      </c>
      <c r="B29" s="100" t="s">
        <v>133</v>
      </c>
      <c r="C29" s="16">
        <v>1617180.48</v>
      </c>
      <c r="D29" s="16">
        <v>1617180.48</v>
      </c>
      <c r="E29" s="16">
        <v>1617180.48</v>
      </c>
      <c r="F29" s="16"/>
      <c r="G29" s="16"/>
    </row>
    <row r="30" spans="1:7" s="1" customFormat="1" ht="18.75" customHeight="1">
      <c r="A30" s="86" t="s">
        <v>134</v>
      </c>
      <c r="B30" s="86" t="s">
        <v>135</v>
      </c>
      <c r="C30" s="16">
        <v>1617180.48</v>
      </c>
      <c r="D30" s="16">
        <v>1617180.48</v>
      </c>
      <c r="E30" s="16">
        <v>1617180.48</v>
      </c>
      <c r="F30" s="16"/>
      <c r="G30" s="16"/>
    </row>
    <row r="31" spans="1:7" s="1" customFormat="1" ht="18.75" customHeight="1">
      <c r="A31" s="181" t="s">
        <v>58</v>
      </c>
      <c r="B31" s="181"/>
      <c r="C31" s="16">
        <v>22570234.620000001</v>
      </c>
      <c r="D31" s="16">
        <v>22088915.719999999</v>
      </c>
      <c r="E31" s="16">
        <v>21673350.440000001</v>
      </c>
      <c r="F31" s="16">
        <v>415565.28</v>
      </c>
      <c r="G31" s="16">
        <v>481318.9</v>
      </c>
    </row>
  </sheetData>
  <mergeCells count="7">
    <mergeCell ref="A3:G3"/>
    <mergeCell ref="A4:E4"/>
    <mergeCell ref="A5:B5"/>
    <mergeCell ref="D5:F5"/>
    <mergeCell ref="A31:B31"/>
    <mergeCell ref="C5:C6"/>
    <mergeCell ref="G5:G6"/>
  </mergeCells>
  <phoneticPr fontId="24" type="noConversion"/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Right="0"/>
  </sheetPr>
  <dimension ref="A1:G17"/>
  <sheetViews>
    <sheetView showZeros="0" workbookViewId="0">
      <pane ySplit="1" topLeftCell="A2" activePane="bottomLeft" state="frozen"/>
      <selection pane="bottomLeft" activeCell="A3" sqref="A3:G3"/>
    </sheetView>
  </sheetViews>
  <sheetFormatPr defaultColWidth="9.125" defaultRowHeight="14.25" customHeight="1"/>
  <cols>
    <col min="1" max="2" width="27.375" customWidth="1"/>
    <col min="3" max="7" width="31.125" customWidth="1"/>
  </cols>
  <sheetData>
    <row r="1" spans="1:7" ht="14.25" customHeight="1">
      <c r="A1" s="2"/>
      <c r="B1" s="2"/>
      <c r="C1" s="2"/>
      <c r="D1" s="2"/>
      <c r="E1" s="2"/>
      <c r="F1" s="2"/>
      <c r="G1" s="2"/>
    </row>
    <row r="2" spans="1:7" ht="12" customHeight="1">
      <c r="A2" s="94"/>
      <c r="B2" s="94"/>
      <c r="C2" s="94"/>
      <c r="D2" s="47"/>
      <c r="G2" s="46" t="s">
        <v>191</v>
      </c>
    </row>
    <row r="3" spans="1:7" ht="25.5" customHeight="1">
      <c r="A3" s="184" t="s">
        <v>460</v>
      </c>
      <c r="B3" s="184"/>
      <c r="C3" s="184"/>
      <c r="D3" s="184"/>
      <c r="E3" s="184"/>
      <c r="F3" s="184"/>
      <c r="G3" s="184"/>
    </row>
    <row r="4" spans="1:7" ht="15.75" customHeight="1">
      <c r="A4" s="174" t="str">
        <f>"单位名称："&amp;"双江拉祜族佤族布朗族傣族自治县民族小学"</f>
        <v>单位名称：双江拉祜族佤族布朗族傣族自治县民族小学</v>
      </c>
      <c r="B4" s="174"/>
      <c r="C4" s="185"/>
      <c r="D4" s="186"/>
      <c r="E4" s="142"/>
      <c r="G4" s="46" t="s">
        <v>192</v>
      </c>
    </row>
    <row r="5" spans="1:7" ht="19.5" customHeight="1">
      <c r="A5" s="171" t="s">
        <v>193</v>
      </c>
      <c r="B5" s="171" t="s">
        <v>194</v>
      </c>
      <c r="C5" s="139" t="s">
        <v>195</v>
      </c>
      <c r="D5" s="137" t="s">
        <v>196</v>
      </c>
      <c r="E5" s="180"/>
      <c r="F5" s="138"/>
      <c r="G5" s="139" t="s">
        <v>197</v>
      </c>
    </row>
    <row r="6" spans="1:7" ht="19.5" customHeight="1">
      <c r="A6" s="188"/>
      <c r="B6" s="176"/>
      <c r="C6" s="140"/>
      <c r="D6" s="49" t="s">
        <v>60</v>
      </c>
      <c r="E6" s="49" t="s">
        <v>198</v>
      </c>
      <c r="F6" s="49" t="s">
        <v>199</v>
      </c>
      <c r="G6" s="140"/>
    </row>
    <row r="7" spans="1:7" ht="18.75" customHeight="1">
      <c r="A7" s="176"/>
      <c r="B7" s="95">
        <v>1</v>
      </c>
      <c r="C7" s="95">
        <v>2</v>
      </c>
      <c r="D7" s="96">
        <v>3</v>
      </c>
      <c r="E7" s="95">
        <v>4</v>
      </c>
      <c r="F7" s="95">
        <v>5</v>
      </c>
      <c r="G7" s="95">
        <v>6</v>
      </c>
    </row>
    <row r="8" spans="1:7" ht="18.75" customHeight="1">
      <c r="A8" s="10" t="s">
        <v>58</v>
      </c>
      <c r="B8" s="95"/>
      <c r="C8" s="95"/>
      <c r="D8" s="96"/>
      <c r="E8" s="95"/>
      <c r="F8" s="95"/>
      <c r="G8" s="95"/>
    </row>
    <row r="9" spans="1:7" ht="18.75" customHeight="1">
      <c r="A9" s="10" t="s">
        <v>200</v>
      </c>
      <c r="B9" s="95"/>
      <c r="C9" s="95"/>
      <c r="D9" s="96"/>
      <c r="E9" s="95"/>
      <c r="F9" s="95"/>
      <c r="G9" s="95"/>
    </row>
    <row r="10" spans="1:7" ht="18.75" customHeight="1">
      <c r="A10" s="10" t="s">
        <v>201</v>
      </c>
      <c r="B10" s="95"/>
      <c r="C10" s="95"/>
      <c r="D10" s="96"/>
      <c r="E10" s="95"/>
      <c r="F10" s="95"/>
      <c r="G10" s="95"/>
    </row>
    <row r="11" spans="1:7" ht="18.75" customHeight="1">
      <c r="A11" s="10" t="s">
        <v>202</v>
      </c>
      <c r="B11" s="95"/>
      <c r="C11" s="95"/>
      <c r="D11" s="96"/>
      <c r="E11" s="95"/>
      <c r="F11" s="95"/>
      <c r="G11" s="95"/>
    </row>
    <row r="12" spans="1:7" ht="18.75" customHeight="1">
      <c r="A12" s="10" t="s">
        <v>203</v>
      </c>
      <c r="B12" s="95"/>
      <c r="C12" s="95"/>
      <c r="D12" s="96"/>
      <c r="E12" s="95"/>
      <c r="F12" s="95"/>
      <c r="G12" s="95"/>
    </row>
    <row r="14" spans="1:7" ht="14.25" customHeight="1">
      <c r="D14" s="52"/>
    </row>
    <row r="17" spans="1:6" s="65" customFormat="1" ht="42" customHeight="1">
      <c r="A17" s="187" t="s">
        <v>459</v>
      </c>
      <c r="B17" s="187"/>
      <c r="C17" s="187"/>
      <c r="D17" s="187"/>
      <c r="E17" s="187"/>
      <c r="F17" s="187"/>
    </row>
  </sheetData>
  <mergeCells count="8">
    <mergeCell ref="A3:G3"/>
    <mergeCell ref="A4:E4"/>
    <mergeCell ref="D5:F5"/>
    <mergeCell ref="A17:F17"/>
    <mergeCell ref="A5:A7"/>
    <mergeCell ref="B5:B6"/>
    <mergeCell ref="C5:C6"/>
    <mergeCell ref="G5:G6"/>
  </mergeCells>
  <phoneticPr fontId="24" type="noConversion"/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W38"/>
  <sheetViews>
    <sheetView showZeros="0" topLeftCell="C1" workbookViewId="0">
      <pane ySplit="1" topLeftCell="A2" activePane="bottomLeft" state="frozen"/>
      <selection pane="bottomLeft" activeCell="A10" sqref="A10:XFD38"/>
    </sheetView>
  </sheetViews>
  <sheetFormatPr defaultColWidth="9.125" defaultRowHeight="14.25" customHeight="1"/>
  <cols>
    <col min="1" max="1" width="33.75" customWidth="1"/>
    <col min="2" max="3" width="23.875" customWidth="1"/>
    <col min="4" max="4" width="14.625" customWidth="1"/>
    <col min="5" max="5" width="18.5" customWidth="1"/>
    <col min="6" max="6" width="14.75" customWidth="1"/>
    <col min="7" max="7" width="18.875" customWidth="1"/>
    <col min="8" max="13" width="15.375" customWidth="1"/>
    <col min="14" max="16" width="14.75" customWidth="1"/>
    <col min="17" max="17" width="14.875" customWidth="1"/>
    <col min="18" max="23" width="15" customWidth="1"/>
  </cols>
  <sheetData>
    <row r="1" spans="1:23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3.5" customHeight="1">
      <c r="D2" s="3"/>
      <c r="E2" s="3"/>
      <c r="F2" s="3"/>
      <c r="G2" s="3"/>
      <c r="U2" s="90"/>
      <c r="W2" s="44" t="s">
        <v>204</v>
      </c>
    </row>
    <row r="3" spans="1:23" ht="27.75" customHeight="1">
      <c r="A3" s="144" t="s">
        <v>205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</row>
    <row r="4" spans="1:23" ht="13.5" customHeight="1">
      <c r="A4" s="174" t="str">
        <f>"单位名称："&amp;"双江拉祜族佤族布朗族傣族自治县民族小学"</f>
        <v>单位名称：双江拉祜族佤族布朗族傣族自治县民族小学</v>
      </c>
      <c r="B4" s="189"/>
      <c r="C4" s="189"/>
      <c r="D4" s="189"/>
      <c r="E4" s="189"/>
      <c r="F4" s="189"/>
      <c r="G4" s="189"/>
      <c r="H4" s="5"/>
      <c r="I4" s="5"/>
      <c r="J4" s="5"/>
      <c r="K4" s="5"/>
      <c r="L4" s="5"/>
      <c r="M4" s="5"/>
      <c r="N4" s="5"/>
      <c r="O4" s="5"/>
      <c r="P4" s="5"/>
      <c r="Q4" s="5"/>
      <c r="U4" s="90"/>
      <c r="W4" s="75" t="s">
        <v>192</v>
      </c>
    </row>
    <row r="5" spans="1:23" ht="21.75" customHeight="1">
      <c r="A5" s="193" t="s">
        <v>206</v>
      </c>
      <c r="B5" s="193" t="s">
        <v>207</v>
      </c>
      <c r="C5" s="193" t="s">
        <v>208</v>
      </c>
      <c r="D5" s="171" t="s">
        <v>209</v>
      </c>
      <c r="E5" s="171" t="s">
        <v>210</v>
      </c>
      <c r="F5" s="171" t="s">
        <v>211</v>
      </c>
      <c r="G5" s="171" t="s">
        <v>212</v>
      </c>
      <c r="H5" s="166" t="s">
        <v>213</v>
      </c>
      <c r="I5" s="166"/>
      <c r="J5" s="166"/>
      <c r="K5" s="166"/>
      <c r="L5" s="190"/>
      <c r="M5" s="190"/>
      <c r="N5" s="190"/>
      <c r="O5" s="190"/>
      <c r="P5" s="190"/>
      <c r="Q5" s="191"/>
      <c r="R5" s="166"/>
      <c r="S5" s="166"/>
      <c r="T5" s="166"/>
      <c r="U5" s="166"/>
      <c r="V5" s="166"/>
      <c r="W5" s="166"/>
    </row>
    <row r="6" spans="1:23" ht="21.75" customHeight="1">
      <c r="A6" s="194"/>
      <c r="B6" s="194"/>
      <c r="C6" s="194"/>
      <c r="D6" s="188"/>
      <c r="E6" s="188"/>
      <c r="F6" s="188"/>
      <c r="G6" s="188"/>
      <c r="H6" s="166" t="s">
        <v>58</v>
      </c>
      <c r="I6" s="191" t="s">
        <v>61</v>
      </c>
      <c r="J6" s="191"/>
      <c r="K6" s="191"/>
      <c r="L6" s="190"/>
      <c r="M6" s="190"/>
      <c r="N6" s="190" t="s">
        <v>214</v>
      </c>
      <c r="O6" s="190"/>
      <c r="P6" s="190"/>
      <c r="Q6" s="191" t="s">
        <v>64</v>
      </c>
      <c r="R6" s="166" t="s">
        <v>79</v>
      </c>
      <c r="S6" s="191"/>
      <c r="T6" s="191"/>
      <c r="U6" s="191"/>
      <c r="V6" s="191"/>
      <c r="W6" s="191"/>
    </row>
    <row r="7" spans="1:23" ht="15" customHeight="1">
      <c r="A7" s="195"/>
      <c r="B7" s="195"/>
      <c r="C7" s="195"/>
      <c r="D7" s="176"/>
      <c r="E7" s="176"/>
      <c r="F7" s="176"/>
      <c r="G7" s="176"/>
      <c r="H7" s="166"/>
      <c r="I7" s="191" t="s">
        <v>215</v>
      </c>
      <c r="J7" s="191" t="s">
        <v>216</v>
      </c>
      <c r="K7" s="191" t="s">
        <v>217</v>
      </c>
      <c r="L7" s="196" t="s">
        <v>218</v>
      </c>
      <c r="M7" s="196" t="s">
        <v>219</v>
      </c>
      <c r="N7" s="196" t="s">
        <v>61</v>
      </c>
      <c r="O7" s="196" t="s">
        <v>62</v>
      </c>
      <c r="P7" s="196" t="s">
        <v>63</v>
      </c>
      <c r="Q7" s="191"/>
      <c r="R7" s="191" t="s">
        <v>60</v>
      </c>
      <c r="S7" s="191" t="s">
        <v>71</v>
      </c>
      <c r="T7" s="191" t="s">
        <v>220</v>
      </c>
      <c r="U7" s="191" t="s">
        <v>67</v>
      </c>
      <c r="V7" s="191" t="s">
        <v>68</v>
      </c>
      <c r="W7" s="191" t="s">
        <v>69</v>
      </c>
    </row>
    <row r="8" spans="1:23" ht="27.75" customHeight="1">
      <c r="A8" s="195"/>
      <c r="B8" s="195"/>
      <c r="C8" s="195"/>
      <c r="D8" s="176"/>
      <c r="E8" s="176"/>
      <c r="F8" s="176"/>
      <c r="G8" s="176"/>
      <c r="H8" s="166"/>
      <c r="I8" s="191"/>
      <c r="J8" s="191"/>
      <c r="K8" s="191"/>
      <c r="L8" s="196"/>
      <c r="M8" s="196"/>
      <c r="N8" s="196"/>
      <c r="O8" s="196"/>
      <c r="P8" s="196"/>
      <c r="Q8" s="191"/>
      <c r="R8" s="191"/>
      <c r="S8" s="191"/>
      <c r="T8" s="191"/>
      <c r="U8" s="191"/>
      <c r="V8" s="191"/>
      <c r="W8" s="191"/>
    </row>
    <row r="9" spans="1:23" ht="15" customHeight="1">
      <c r="A9" s="91">
        <v>1</v>
      </c>
      <c r="B9" s="91">
        <v>2</v>
      </c>
      <c r="C9" s="91">
        <v>3</v>
      </c>
      <c r="D9" s="91">
        <v>4</v>
      </c>
      <c r="E9" s="91">
        <v>5</v>
      </c>
      <c r="F9" s="91">
        <v>6</v>
      </c>
      <c r="G9" s="91">
        <v>7</v>
      </c>
      <c r="H9" s="91">
        <v>8</v>
      </c>
      <c r="I9" s="91">
        <v>9</v>
      </c>
      <c r="J9" s="91">
        <v>10</v>
      </c>
      <c r="K9" s="91">
        <v>11</v>
      </c>
      <c r="L9" s="91">
        <v>12</v>
      </c>
      <c r="M9" s="91">
        <v>13</v>
      </c>
      <c r="N9" s="91">
        <v>14</v>
      </c>
      <c r="O9" s="91">
        <v>15</v>
      </c>
      <c r="P9" s="91">
        <v>16</v>
      </c>
      <c r="Q9" s="91">
        <v>17</v>
      </c>
      <c r="R9" s="91">
        <v>18</v>
      </c>
      <c r="S9" s="91">
        <v>19</v>
      </c>
      <c r="T9" s="91">
        <v>20</v>
      </c>
      <c r="U9" s="91">
        <v>21</v>
      </c>
      <c r="V9" s="91">
        <v>22</v>
      </c>
      <c r="W9" s="91">
        <v>23</v>
      </c>
    </row>
    <row r="10" spans="1:23" s="1" customFormat="1" ht="18.75" customHeight="1">
      <c r="A10" s="92" t="s">
        <v>73</v>
      </c>
      <c r="B10" s="93"/>
      <c r="C10" s="93"/>
      <c r="D10" s="93"/>
      <c r="E10" s="93"/>
      <c r="F10" s="93"/>
      <c r="G10" s="93"/>
      <c r="H10" s="16">
        <v>22088915.719999999</v>
      </c>
      <c r="I10" s="16">
        <v>22088915.719999999</v>
      </c>
      <c r="J10" s="16"/>
      <c r="K10" s="16"/>
      <c r="L10" s="16">
        <v>22088915.719999999</v>
      </c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s="1" customFormat="1" ht="18.75" customHeight="1">
      <c r="A11" s="93"/>
      <c r="B11" s="13" t="s">
        <v>221</v>
      </c>
      <c r="C11" s="13" t="s">
        <v>222</v>
      </c>
      <c r="D11" s="13" t="s">
        <v>91</v>
      </c>
      <c r="E11" s="13" t="s">
        <v>92</v>
      </c>
      <c r="F11" s="13" t="s">
        <v>223</v>
      </c>
      <c r="G11" s="13" t="s">
        <v>224</v>
      </c>
      <c r="H11" s="16">
        <v>6882828</v>
      </c>
      <c r="I11" s="16">
        <v>6882828</v>
      </c>
      <c r="J11" s="16"/>
      <c r="K11" s="16"/>
      <c r="L11" s="16">
        <v>6882828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s="1" customFormat="1" ht="18.75" customHeight="1">
      <c r="A12" s="19"/>
      <c r="B12" s="13" t="s">
        <v>221</v>
      </c>
      <c r="C12" s="13" t="s">
        <v>222</v>
      </c>
      <c r="D12" s="13" t="s">
        <v>91</v>
      </c>
      <c r="E12" s="13" t="s">
        <v>92</v>
      </c>
      <c r="F12" s="13" t="s">
        <v>225</v>
      </c>
      <c r="G12" s="13" t="s">
        <v>226</v>
      </c>
      <c r="H12" s="16">
        <v>1145568</v>
      </c>
      <c r="I12" s="16">
        <v>1145568</v>
      </c>
      <c r="J12" s="16"/>
      <c r="K12" s="16"/>
      <c r="L12" s="16">
        <v>1145568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s="1" customFormat="1" ht="18.75" customHeight="1">
      <c r="A13" s="19"/>
      <c r="B13" s="13" t="s">
        <v>221</v>
      </c>
      <c r="C13" s="13" t="s">
        <v>222</v>
      </c>
      <c r="D13" s="13" t="s">
        <v>91</v>
      </c>
      <c r="E13" s="13" t="s">
        <v>92</v>
      </c>
      <c r="F13" s="13" t="s">
        <v>227</v>
      </c>
      <c r="G13" s="13" t="s">
        <v>228</v>
      </c>
      <c r="H13" s="16">
        <v>3657276</v>
      </c>
      <c r="I13" s="16">
        <v>3657276</v>
      </c>
      <c r="J13" s="16"/>
      <c r="K13" s="16"/>
      <c r="L13" s="16">
        <v>3657276</v>
      </c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 s="1" customFormat="1" ht="18.75" customHeight="1">
      <c r="A14" s="19"/>
      <c r="B14" s="13" t="s">
        <v>221</v>
      </c>
      <c r="C14" s="13" t="s">
        <v>222</v>
      </c>
      <c r="D14" s="13" t="s">
        <v>91</v>
      </c>
      <c r="E14" s="13" t="s">
        <v>92</v>
      </c>
      <c r="F14" s="13" t="s">
        <v>227</v>
      </c>
      <c r="G14" s="13" t="s">
        <v>228</v>
      </c>
      <c r="H14" s="16">
        <v>1790832</v>
      </c>
      <c r="I14" s="16">
        <v>1790832</v>
      </c>
      <c r="J14" s="16"/>
      <c r="K14" s="16"/>
      <c r="L14" s="16">
        <v>1790832</v>
      </c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 s="1" customFormat="1" ht="18.75" customHeight="1">
      <c r="A15" s="19"/>
      <c r="B15" s="13" t="s">
        <v>229</v>
      </c>
      <c r="C15" s="13" t="s">
        <v>230</v>
      </c>
      <c r="D15" s="13" t="s">
        <v>91</v>
      </c>
      <c r="E15" s="13" t="s">
        <v>92</v>
      </c>
      <c r="F15" s="13" t="s">
        <v>227</v>
      </c>
      <c r="G15" s="13" t="s">
        <v>228</v>
      </c>
      <c r="H15" s="16">
        <v>2286000</v>
      </c>
      <c r="I15" s="16">
        <v>2286000</v>
      </c>
      <c r="J15" s="16"/>
      <c r="K15" s="16"/>
      <c r="L15" s="16">
        <v>2286000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s="1" customFormat="1" ht="18.75" customHeight="1">
      <c r="A16" s="19"/>
      <c r="B16" s="13" t="s">
        <v>231</v>
      </c>
      <c r="C16" s="13" t="s">
        <v>232</v>
      </c>
      <c r="D16" s="13" t="s">
        <v>103</v>
      </c>
      <c r="E16" s="13" t="s">
        <v>104</v>
      </c>
      <c r="F16" s="13" t="s">
        <v>233</v>
      </c>
      <c r="G16" s="13" t="s">
        <v>234</v>
      </c>
      <c r="H16" s="16">
        <v>2156240.64</v>
      </c>
      <c r="I16" s="16">
        <v>2156240.64</v>
      </c>
      <c r="J16" s="16"/>
      <c r="K16" s="16"/>
      <c r="L16" s="16">
        <v>2156240.64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3" s="1" customFormat="1" ht="18.75" customHeight="1">
      <c r="A17" s="19"/>
      <c r="B17" s="13" t="s">
        <v>231</v>
      </c>
      <c r="C17" s="13" t="s">
        <v>232</v>
      </c>
      <c r="D17" s="13" t="s">
        <v>105</v>
      </c>
      <c r="E17" s="13" t="s">
        <v>106</v>
      </c>
      <c r="F17" s="13" t="s">
        <v>235</v>
      </c>
      <c r="G17" s="13" t="s">
        <v>236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3" s="1" customFormat="1" ht="18.75" customHeight="1">
      <c r="A18" s="19"/>
      <c r="B18" s="13" t="s">
        <v>231</v>
      </c>
      <c r="C18" s="13" t="s">
        <v>232</v>
      </c>
      <c r="D18" s="13" t="s">
        <v>124</v>
      </c>
      <c r="E18" s="13" t="s">
        <v>125</v>
      </c>
      <c r="F18" s="13" t="s">
        <v>237</v>
      </c>
      <c r="G18" s="13" t="s">
        <v>238</v>
      </c>
      <c r="H18" s="16">
        <v>956831.78</v>
      </c>
      <c r="I18" s="16">
        <v>956831.78</v>
      </c>
      <c r="J18" s="16"/>
      <c r="K18" s="16"/>
      <c r="L18" s="16">
        <v>956831.78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3" s="1" customFormat="1" ht="18.75" customHeight="1">
      <c r="A19" s="19"/>
      <c r="B19" s="13" t="s">
        <v>231</v>
      </c>
      <c r="C19" s="13" t="s">
        <v>232</v>
      </c>
      <c r="D19" s="13" t="s">
        <v>122</v>
      </c>
      <c r="E19" s="13" t="s">
        <v>123</v>
      </c>
      <c r="F19" s="13" t="s">
        <v>237</v>
      </c>
      <c r="G19" s="13" t="s">
        <v>238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s="1" customFormat="1" ht="18.75" customHeight="1">
      <c r="A20" s="19"/>
      <c r="B20" s="13" t="s">
        <v>231</v>
      </c>
      <c r="C20" s="13" t="s">
        <v>232</v>
      </c>
      <c r="D20" s="13" t="s">
        <v>126</v>
      </c>
      <c r="E20" s="13" t="s">
        <v>127</v>
      </c>
      <c r="F20" s="13" t="s">
        <v>239</v>
      </c>
      <c r="G20" s="13" t="s">
        <v>240</v>
      </c>
      <c r="H20" s="16">
        <v>40560</v>
      </c>
      <c r="I20" s="16">
        <v>40560</v>
      </c>
      <c r="J20" s="16"/>
      <c r="K20" s="16"/>
      <c r="L20" s="16">
        <v>40560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s="1" customFormat="1" ht="18.75" customHeight="1">
      <c r="A21" s="19"/>
      <c r="B21" s="13" t="s">
        <v>231</v>
      </c>
      <c r="C21" s="13" t="s">
        <v>232</v>
      </c>
      <c r="D21" s="13" t="s">
        <v>126</v>
      </c>
      <c r="E21" s="13" t="s">
        <v>127</v>
      </c>
      <c r="F21" s="13" t="s">
        <v>239</v>
      </c>
      <c r="G21" s="13" t="s">
        <v>240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s="1" customFormat="1" ht="18.75" customHeight="1">
      <c r="A22" s="19"/>
      <c r="B22" s="13" t="s">
        <v>231</v>
      </c>
      <c r="C22" s="13" t="s">
        <v>232</v>
      </c>
      <c r="D22" s="13" t="s">
        <v>117</v>
      </c>
      <c r="E22" s="13" t="s">
        <v>116</v>
      </c>
      <c r="F22" s="13" t="s">
        <v>241</v>
      </c>
      <c r="G22" s="13" t="s">
        <v>242</v>
      </c>
      <c r="H22" s="16">
        <v>94335.53</v>
      </c>
      <c r="I22" s="16">
        <v>94335.53</v>
      </c>
      <c r="J22" s="16"/>
      <c r="K22" s="16"/>
      <c r="L22" s="16">
        <v>94335.53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s="1" customFormat="1" ht="18.75" customHeight="1">
      <c r="A23" s="19"/>
      <c r="B23" s="13" t="s">
        <v>231</v>
      </c>
      <c r="C23" s="13" t="s">
        <v>232</v>
      </c>
      <c r="D23" s="13" t="s">
        <v>128</v>
      </c>
      <c r="E23" s="13" t="s">
        <v>129</v>
      </c>
      <c r="F23" s="13" t="s">
        <v>241</v>
      </c>
      <c r="G23" s="13" t="s">
        <v>242</v>
      </c>
      <c r="H23" s="16">
        <v>29184</v>
      </c>
      <c r="I23" s="16">
        <v>29184</v>
      </c>
      <c r="J23" s="16"/>
      <c r="K23" s="16"/>
      <c r="L23" s="16">
        <v>29184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3" s="1" customFormat="1" ht="18.75" customHeight="1">
      <c r="A24" s="19"/>
      <c r="B24" s="13" t="s">
        <v>231</v>
      </c>
      <c r="C24" s="13" t="s">
        <v>232</v>
      </c>
      <c r="D24" s="13" t="s">
        <v>128</v>
      </c>
      <c r="E24" s="13" t="s">
        <v>129</v>
      </c>
      <c r="F24" s="13" t="s">
        <v>241</v>
      </c>
      <c r="G24" s="13" t="s">
        <v>242</v>
      </c>
      <c r="H24" s="16">
        <v>6864</v>
      </c>
      <c r="I24" s="16">
        <v>6864</v>
      </c>
      <c r="J24" s="16"/>
      <c r="K24" s="16"/>
      <c r="L24" s="16">
        <v>6864</v>
      </c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3" s="1" customFormat="1" ht="18.75" customHeight="1">
      <c r="A25" s="19"/>
      <c r="B25" s="13" t="s">
        <v>231</v>
      </c>
      <c r="C25" s="13" t="s">
        <v>232</v>
      </c>
      <c r="D25" s="13" t="s">
        <v>128</v>
      </c>
      <c r="E25" s="13" t="s">
        <v>129</v>
      </c>
      <c r="F25" s="13" t="s">
        <v>241</v>
      </c>
      <c r="G25" s="13" t="s">
        <v>242</v>
      </c>
      <c r="H25" s="16">
        <v>26953.01</v>
      </c>
      <c r="I25" s="16">
        <v>26953.01</v>
      </c>
      <c r="J25" s="16"/>
      <c r="K25" s="16"/>
      <c r="L25" s="16">
        <v>26953.01</v>
      </c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3" s="1" customFormat="1" ht="18.75" customHeight="1">
      <c r="A26" s="19"/>
      <c r="B26" s="13" t="s">
        <v>243</v>
      </c>
      <c r="C26" s="13" t="s">
        <v>135</v>
      </c>
      <c r="D26" s="13" t="s">
        <v>134</v>
      </c>
      <c r="E26" s="13" t="s">
        <v>135</v>
      </c>
      <c r="F26" s="13" t="s">
        <v>244</v>
      </c>
      <c r="G26" s="13" t="s">
        <v>135</v>
      </c>
      <c r="H26" s="16">
        <v>1617180.48</v>
      </c>
      <c r="I26" s="16">
        <v>1617180.48</v>
      </c>
      <c r="J26" s="16"/>
      <c r="K26" s="16"/>
      <c r="L26" s="16">
        <v>1617180.48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s="1" customFormat="1" ht="18.75" customHeight="1">
      <c r="A27" s="19"/>
      <c r="B27" s="13" t="s">
        <v>245</v>
      </c>
      <c r="C27" s="13" t="s">
        <v>246</v>
      </c>
      <c r="D27" s="13" t="s">
        <v>91</v>
      </c>
      <c r="E27" s="13" t="s">
        <v>92</v>
      </c>
      <c r="F27" s="13" t="s">
        <v>247</v>
      </c>
      <c r="G27" s="13" t="s">
        <v>248</v>
      </c>
      <c r="H27" s="16">
        <v>238800</v>
      </c>
      <c r="I27" s="16">
        <v>238800</v>
      </c>
      <c r="J27" s="16"/>
      <c r="K27" s="16"/>
      <c r="L27" s="16">
        <v>238800</v>
      </c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23" s="1" customFormat="1" ht="18.75" customHeight="1">
      <c r="A28" s="19"/>
      <c r="B28" s="13" t="s">
        <v>245</v>
      </c>
      <c r="C28" s="13" t="s">
        <v>246</v>
      </c>
      <c r="D28" s="13" t="s">
        <v>91</v>
      </c>
      <c r="E28" s="13" t="s">
        <v>92</v>
      </c>
      <c r="F28" s="13" t="s">
        <v>247</v>
      </c>
      <c r="G28" s="13" t="s">
        <v>248</v>
      </c>
      <c r="H28" s="16">
        <v>17592</v>
      </c>
      <c r="I28" s="16">
        <v>17592</v>
      </c>
      <c r="J28" s="16"/>
      <c r="K28" s="16"/>
      <c r="L28" s="16">
        <v>17592</v>
      </c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3" s="1" customFormat="1" ht="18.75" customHeight="1">
      <c r="A29" s="19"/>
      <c r="B29" s="13" t="s">
        <v>245</v>
      </c>
      <c r="C29" s="13" t="s">
        <v>246</v>
      </c>
      <c r="D29" s="13" t="s">
        <v>91</v>
      </c>
      <c r="E29" s="13" t="s">
        <v>92</v>
      </c>
      <c r="F29" s="13" t="s">
        <v>247</v>
      </c>
      <c r="G29" s="13" t="s">
        <v>248</v>
      </c>
      <c r="H29" s="16">
        <v>31680</v>
      </c>
      <c r="I29" s="16">
        <v>31680</v>
      </c>
      <c r="J29" s="16"/>
      <c r="K29" s="16"/>
      <c r="L29" s="16">
        <v>31680</v>
      </c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spans="1:23" s="1" customFormat="1" ht="18.75" customHeight="1">
      <c r="A30" s="19"/>
      <c r="B30" s="13" t="s">
        <v>245</v>
      </c>
      <c r="C30" s="13" t="s">
        <v>246</v>
      </c>
      <c r="D30" s="13" t="s">
        <v>91</v>
      </c>
      <c r="E30" s="13" t="s">
        <v>92</v>
      </c>
      <c r="F30" s="13" t="s">
        <v>247</v>
      </c>
      <c r="G30" s="13" t="s">
        <v>248</v>
      </c>
      <c r="H30" s="16">
        <v>22320</v>
      </c>
      <c r="I30" s="16">
        <v>22320</v>
      </c>
      <c r="J30" s="16"/>
      <c r="K30" s="16"/>
      <c r="L30" s="16">
        <v>22320</v>
      </c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s="1" customFormat="1" ht="18.75" customHeight="1">
      <c r="A31" s="19"/>
      <c r="B31" s="13" t="s">
        <v>249</v>
      </c>
      <c r="C31" s="13" t="s">
        <v>250</v>
      </c>
      <c r="D31" s="13" t="s">
        <v>101</v>
      </c>
      <c r="E31" s="13" t="s">
        <v>102</v>
      </c>
      <c r="F31" s="13" t="s">
        <v>251</v>
      </c>
      <c r="G31" s="13" t="s">
        <v>252</v>
      </c>
      <c r="H31" s="16">
        <v>10000</v>
      </c>
      <c r="I31" s="16">
        <v>10000</v>
      </c>
      <c r="J31" s="16"/>
      <c r="K31" s="16"/>
      <c r="L31" s="16">
        <v>10000</v>
      </c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</row>
    <row r="32" spans="1:23" s="1" customFormat="1" ht="18.75" customHeight="1">
      <c r="A32" s="19"/>
      <c r="B32" s="13" t="s">
        <v>253</v>
      </c>
      <c r="C32" s="13" t="s">
        <v>254</v>
      </c>
      <c r="D32" s="13" t="s">
        <v>91</v>
      </c>
      <c r="E32" s="13" t="s">
        <v>92</v>
      </c>
      <c r="F32" s="13" t="s">
        <v>255</v>
      </c>
      <c r="G32" s="13" t="s">
        <v>256</v>
      </c>
      <c r="H32" s="16">
        <v>48386.16</v>
      </c>
      <c r="I32" s="16">
        <v>48386.16</v>
      </c>
      <c r="J32" s="16"/>
      <c r="K32" s="16"/>
      <c r="L32" s="16">
        <v>48386.16</v>
      </c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s="1" customFormat="1" ht="18.75" customHeight="1">
      <c r="A33" s="19"/>
      <c r="B33" s="13" t="s">
        <v>257</v>
      </c>
      <c r="C33" s="13" t="s">
        <v>258</v>
      </c>
      <c r="D33" s="13" t="s">
        <v>91</v>
      </c>
      <c r="E33" s="13" t="s">
        <v>92</v>
      </c>
      <c r="F33" s="13" t="s">
        <v>259</v>
      </c>
      <c r="G33" s="13" t="s">
        <v>258</v>
      </c>
      <c r="H33" s="16">
        <v>137656.56</v>
      </c>
      <c r="I33" s="16">
        <v>137656.56</v>
      </c>
      <c r="J33" s="16"/>
      <c r="K33" s="16"/>
      <c r="L33" s="16">
        <v>137656.56</v>
      </c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s="1" customFormat="1" ht="18.75" customHeight="1">
      <c r="A34" s="19"/>
      <c r="B34" s="13" t="s">
        <v>260</v>
      </c>
      <c r="C34" s="13" t="s">
        <v>261</v>
      </c>
      <c r="D34" s="13" t="s">
        <v>113</v>
      </c>
      <c r="E34" s="13" t="s">
        <v>114</v>
      </c>
      <c r="F34" s="13" t="s">
        <v>251</v>
      </c>
      <c r="G34" s="13" t="s">
        <v>252</v>
      </c>
      <c r="H34" s="16">
        <v>219522.56</v>
      </c>
      <c r="I34" s="16">
        <v>219522.56</v>
      </c>
      <c r="J34" s="16"/>
      <c r="K34" s="16"/>
      <c r="L34" s="16">
        <v>219522.56</v>
      </c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s="1" customFormat="1" ht="18.75" customHeight="1">
      <c r="A35" s="19"/>
      <c r="B35" s="13" t="s">
        <v>262</v>
      </c>
      <c r="C35" s="13" t="s">
        <v>263</v>
      </c>
      <c r="D35" s="13" t="s">
        <v>101</v>
      </c>
      <c r="E35" s="13" t="s">
        <v>102</v>
      </c>
      <c r="F35" s="13" t="s">
        <v>264</v>
      </c>
      <c r="G35" s="13" t="s">
        <v>265</v>
      </c>
      <c r="H35" s="16">
        <v>608400</v>
      </c>
      <c r="I35" s="16">
        <v>608400</v>
      </c>
      <c r="J35" s="16"/>
      <c r="K35" s="16"/>
      <c r="L35" s="16">
        <v>608400</v>
      </c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s="1" customFormat="1" ht="18.75" customHeight="1">
      <c r="A36" s="19"/>
      <c r="B36" s="13" t="s">
        <v>262</v>
      </c>
      <c r="C36" s="13" t="s">
        <v>263</v>
      </c>
      <c r="D36" s="13" t="s">
        <v>101</v>
      </c>
      <c r="E36" s="13" t="s">
        <v>102</v>
      </c>
      <c r="F36" s="13" t="s">
        <v>264</v>
      </c>
      <c r="G36" s="13" t="s">
        <v>265</v>
      </c>
      <c r="H36" s="16">
        <v>1800</v>
      </c>
      <c r="I36" s="16">
        <v>1800</v>
      </c>
      <c r="J36" s="16"/>
      <c r="K36" s="16"/>
      <c r="L36" s="16">
        <v>1800</v>
      </c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s="1" customFormat="1" ht="18.75" customHeight="1">
      <c r="A37" s="19"/>
      <c r="B37" s="13" t="s">
        <v>266</v>
      </c>
      <c r="C37" s="13" t="s">
        <v>267</v>
      </c>
      <c r="D37" s="13" t="s">
        <v>109</v>
      </c>
      <c r="E37" s="13" t="s">
        <v>110</v>
      </c>
      <c r="F37" s="13" t="s">
        <v>268</v>
      </c>
      <c r="G37" s="13" t="s">
        <v>269</v>
      </c>
      <c r="H37" s="16">
        <v>62105</v>
      </c>
      <c r="I37" s="16">
        <v>62105</v>
      </c>
      <c r="J37" s="16"/>
      <c r="K37" s="16"/>
      <c r="L37" s="16">
        <v>62105</v>
      </c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s="1" customFormat="1" ht="18.75" customHeight="1">
      <c r="A38" s="192" t="s">
        <v>58</v>
      </c>
      <c r="B38" s="192"/>
      <c r="C38" s="192"/>
      <c r="D38" s="192"/>
      <c r="E38" s="192"/>
      <c r="F38" s="192"/>
      <c r="G38" s="192"/>
      <c r="H38" s="16">
        <v>22088915.719999999</v>
      </c>
      <c r="I38" s="16">
        <v>22088915.719999999</v>
      </c>
      <c r="J38" s="16"/>
      <c r="K38" s="16"/>
      <c r="L38" s="16">
        <v>22088915.719999999</v>
      </c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</sheetData>
  <mergeCells count="30">
    <mergeCell ref="W7:W8"/>
    <mergeCell ref="R7:R8"/>
    <mergeCell ref="S7:S8"/>
    <mergeCell ref="T7:T8"/>
    <mergeCell ref="U7:U8"/>
    <mergeCell ref="V7:V8"/>
    <mergeCell ref="A38:G38"/>
    <mergeCell ref="A5:A8"/>
    <mergeCell ref="B5:B8"/>
    <mergeCell ref="C5:C8"/>
    <mergeCell ref="D5:D8"/>
    <mergeCell ref="E5:E8"/>
    <mergeCell ref="F5:F8"/>
    <mergeCell ref="G5:G8"/>
    <mergeCell ref="A3:W3"/>
    <mergeCell ref="A4:G4"/>
    <mergeCell ref="H5:W5"/>
    <mergeCell ref="I6:M6"/>
    <mergeCell ref="N6:P6"/>
    <mergeCell ref="R6:W6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</mergeCells>
  <phoneticPr fontId="24" type="noConversion"/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W38"/>
  <sheetViews>
    <sheetView showZeros="0" workbookViewId="0">
      <pane ySplit="1" topLeftCell="A23" activePane="bottomLeft" state="frozen"/>
      <selection pane="bottomLeft" activeCell="A9" sqref="A9:XFD38"/>
    </sheetView>
  </sheetViews>
  <sheetFormatPr defaultColWidth="9.125" defaultRowHeight="14.25" customHeight="1"/>
  <cols>
    <col min="1" max="1" width="14.625" customWidth="1"/>
    <col min="2" max="2" width="21" customWidth="1"/>
    <col min="3" max="3" width="32.375" customWidth="1"/>
    <col min="4" max="4" width="33.125" customWidth="1"/>
    <col min="5" max="5" width="15.625" customWidth="1"/>
    <col min="6" max="6" width="19.75" customWidth="1"/>
    <col min="7" max="7" width="14.875" customWidth="1"/>
    <col min="8" max="8" width="19.75" customWidth="1"/>
    <col min="9" max="16" width="14.125" customWidth="1"/>
    <col min="17" max="17" width="13.625" customWidth="1"/>
    <col min="18" max="23" width="15.125" customWidth="1"/>
  </cols>
  <sheetData>
    <row r="1" spans="1:23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3.5" customHeight="1">
      <c r="E2" s="3"/>
      <c r="F2" s="3"/>
      <c r="G2" s="3"/>
      <c r="H2" s="3"/>
      <c r="U2" s="90"/>
      <c r="W2" s="44" t="s">
        <v>270</v>
      </c>
    </row>
    <row r="3" spans="1:23" ht="27.75" customHeight="1">
      <c r="A3" s="144" t="s">
        <v>271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</row>
    <row r="4" spans="1:23" ht="13.5" customHeight="1">
      <c r="A4" s="174" t="str">
        <f>"单位名称："&amp;"双江拉祜族佤族布朗族傣族自治县民族小学"</f>
        <v>单位名称：双江拉祜族佤族布朗族傣族自治县民族小学</v>
      </c>
      <c r="B4" s="197" t="str">
        <f t="shared" ref="B4" si="0">"单位名称："&amp;"绩效评价中心"</f>
        <v>单位名称：绩效评价中心</v>
      </c>
      <c r="C4" s="197"/>
      <c r="D4" s="197"/>
      <c r="E4" s="197"/>
      <c r="F4" s="197"/>
      <c r="G4" s="197"/>
      <c r="H4" s="197"/>
      <c r="I4" s="197"/>
      <c r="J4" s="5"/>
      <c r="K4" s="5"/>
      <c r="L4" s="5"/>
      <c r="M4" s="5"/>
      <c r="N4" s="5"/>
      <c r="O4" s="5"/>
      <c r="P4" s="5"/>
      <c r="Q4" s="5"/>
      <c r="U4" s="90"/>
      <c r="W4" s="75" t="s">
        <v>192</v>
      </c>
    </row>
    <row r="5" spans="1:23" ht="21.75" customHeight="1">
      <c r="A5" s="193" t="s">
        <v>272</v>
      </c>
      <c r="B5" s="193" t="s">
        <v>207</v>
      </c>
      <c r="C5" s="193" t="s">
        <v>208</v>
      </c>
      <c r="D5" s="193" t="s">
        <v>273</v>
      </c>
      <c r="E5" s="171" t="s">
        <v>209</v>
      </c>
      <c r="F5" s="171" t="s">
        <v>210</v>
      </c>
      <c r="G5" s="171" t="s">
        <v>211</v>
      </c>
      <c r="H5" s="171" t="s">
        <v>212</v>
      </c>
      <c r="I5" s="166" t="s">
        <v>58</v>
      </c>
      <c r="J5" s="166" t="s">
        <v>274</v>
      </c>
      <c r="K5" s="166"/>
      <c r="L5" s="166"/>
      <c r="M5" s="166"/>
      <c r="N5" s="190" t="s">
        <v>214</v>
      </c>
      <c r="O5" s="190"/>
      <c r="P5" s="190"/>
      <c r="Q5" s="171" t="s">
        <v>64</v>
      </c>
      <c r="R5" s="137" t="s">
        <v>79</v>
      </c>
      <c r="S5" s="180"/>
      <c r="T5" s="180"/>
      <c r="U5" s="180"/>
      <c r="V5" s="180"/>
      <c r="W5" s="138"/>
    </row>
    <row r="6" spans="1:23" ht="21.75" customHeight="1">
      <c r="A6" s="194"/>
      <c r="B6" s="194"/>
      <c r="C6" s="194"/>
      <c r="D6" s="194"/>
      <c r="E6" s="188"/>
      <c r="F6" s="188"/>
      <c r="G6" s="188"/>
      <c r="H6" s="188"/>
      <c r="I6" s="166"/>
      <c r="J6" s="191" t="s">
        <v>61</v>
      </c>
      <c r="K6" s="191"/>
      <c r="L6" s="191" t="s">
        <v>62</v>
      </c>
      <c r="M6" s="191" t="s">
        <v>63</v>
      </c>
      <c r="N6" s="199" t="s">
        <v>61</v>
      </c>
      <c r="O6" s="199" t="s">
        <v>62</v>
      </c>
      <c r="P6" s="199" t="s">
        <v>63</v>
      </c>
      <c r="Q6" s="188"/>
      <c r="R6" s="171" t="s">
        <v>60</v>
      </c>
      <c r="S6" s="171" t="s">
        <v>71</v>
      </c>
      <c r="T6" s="171" t="s">
        <v>220</v>
      </c>
      <c r="U6" s="171" t="s">
        <v>67</v>
      </c>
      <c r="V6" s="171" t="s">
        <v>68</v>
      </c>
      <c r="W6" s="171" t="s">
        <v>69</v>
      </c>
    </row>
    <row r="7" spans="1:23" ht="40.5" customHeight="1">
      <c r="A7" s="195"/>
      <c r="B7" s="195"/>
      <c r="C7" s="195"/>
      <c r="D7" s="195"/>
      <c r="E7" s="176"/>
      <c r="F7" s="176"/>
      <c r="G7" s="176"/>
      <c r="H7" s="176"/>
      <c r="I7" s="166"/>
      <c r="J7" s="35" t="s">
        <v>60</v>
      </c>
      <c r="K7" s="35" t="s">
        <v>275</v>
      </c>
      <c r="L7" s="191"/>
      <c r="M7" s="191"/>
      <c r="N7" s="176"/>
      <c r="O7" s="176"/>
      <c r="P7" s="176"/>
      <c r="Q7" s="176"/>
      <c r="R7" s="176"/>
      <c r="S7" s="176"/>
      <c r="T7" s="176"/>
      <c r="U7" s="140"/>
      <c r="V7" s="176"/>
      <c r="W7" s="176"/>
    </row>
    <row r="8" spans="1:23" ht="15" customHeight="1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</row>
    <row r="9" spans="1:23" s="1" customFormat="1" ht="18.75" customHeight="1">
      <c r="A9" s="17"/>
      <c r="B9" s="17"/>
      <c r="C9" s="13" t="s">
        <v>276</v>
      </c>
      <c r="D9" s="17"/>
      <c r="E9" s="17"/>
      <c r="F9" s="17"/>
      <c r="G9" s="17"/>
      <c r="H9" s="17"/>
      <c r="I9" s="16">
        <v>100000</v>
      </c>
      <c r="J9" s="16"/>
      <c r="K9" s="16"/>
      <c r="L9" s="16"/>
      <c r="M9" s="16"/>
      <c r="N9" s="16">
        <v>100000</v>
      </c>
      <c r="O9" s="16"/>
      <c r="P9" s="16"/>
      <c r="Q9" s="16"/>
      <c r="R9" s="16"/>
      <c r="S9" s="16"/>
      <c r="T9" s="16"/>
      <c r="U9" s="16"/>
      <c r="V9" s="16"/>
      <c r="W9" s="16"/>
    </row>
    <row r="10" spans="1:23" s="1" customFormat="1" ht="18.75" customHeight="1">
      <c r="A10" s="89" t="s">
        <v>277</v>
      </c>
      <c r="B10" s="89" t="s">
        <v>278</v>
      </c>
      <c r="C10" s="89" t="s">
        <v>276</v>
      </c>
      <c r="D10" s="89" t="s">
        <v>73</v>
      </c>
      <c r="E10" s="89" t="s">
        <v>91</v>
      </c>
      <c r="F10" s="89" t="s">
        <v>92</v>
      </c>
      <c r="G10" s="89" t="s">
        <v>255</v>
      </c>
      <c r="H10" s="89" t="s">
        <v>256</v>
      </c>
      <c r="I10" s="16">
        <v>100000</v>
      </c>
      <c r="J10" s="16"/>
      <c r="K10" s="16"/>
      <c r="L10" s="16"/>
      <c r="M10" s="16"/>
      <c r="N10" s="16">
        <v>100000</v>
      </c>
      <c r="O10" s="16"/>
      <c r="P10" s="16"/>
      <c r="Q10" s="16"/>
      <c r="R10" s="16"/>
      <c r="S10" s="16"/>
      <c r="T10" s="16"/>
      <c r="U10" s="16"/>
      <c r="V10" s="16"/>
      <c r="W10" s="16"/>
    </row>
    <row r="11" spans="1:23" s="1" customFormat="1" ht="18.75" customHeight="1">
      <c r="A11" s="19"/>
      <c r="B11" s="19"/>
      <c r="C11" s="13" t="s">
        <v>279</v>
      </c>
      <c r="D11" s="19"/>
      <c r="E11" s="19"/>
      <c r="F11" s="19"/>
      <c r="G11" s="19"/>
      <c r="H11" s="19"/>
      <c r="I11" s="16">
        <v>41500</v>
      </c>
      <c r="J11" s="16"/>
      <c r="K11" s="16"/>
      <c r="L11" s="16"/>
      <c r="M11" s="16"/>
      <c r="N11" s="16">
        <v>41500</v>
      </c>
      <c r="O11" s="16"/>
      <c r="P11" s="16"/>
      <c r="Q11" s="16"/>
      <c r="R11" s="16"/>
      <c r="S11" s="16"/>
      <c r="T11" s="16"/>
      <c r="U11" s="16"/>
      <c r="V11" s="16"/>
      <c r="W11" s="16"/>
    </row>
    <row r="12" spans="1:23" s="1" customFormat="1" ht="18.75" customHeight="1">
      <c r="A12" s="89" t="s">
        <v>280</v>
      </c>
      <c r="B12" s="89" t="s">
        <v>281</v>
      </c>
      <c r="C12" s="89" t="s">
        <v>279</v>
      </c>
      <c r="D12" s="89" t="s">
        <v>73</v>
      </c>
      <c r="E12" s="89" t="s">
        <v>91</v>
      </c>
      <c r="F12" s="89" t="s">
        <v>92</v>
      </c>
      <c r="G12" s="89" t="s">
        <v>282</v>
      </c>
      <c r="H12" s="89" t="s">
        <v>283</v>
      </c>
      <c r="I12" s="16">
        <v>16500</v>
      </c>
      <c r="J12" s="16"/>
      <c r="K12" s="16"/>
      <c r="L12" s="16"/>
      <c r="M12" s="16"/>
      <c r="N12" s="16">
        <v>16500</v>
      </c>
      <c r="O12" s="16"/>
      <c r="P12" s="16"/>
      <c r="Q12" s="16"/>
      <c r="R12" s="16"/>
      <c r="S12" s="16"/>
      <c r="T12" s="16"/>
      <c r="U12" s="16"/>
      <c r="V12" s="16"/>
      <c r="W12" s="16"/>
    </row>
    <row r="13" spans="1:23" s="1" customFormat="1" ht="18.75" customHeight="1">
      <c r="A13" s="89" t="s">
        <v>280</v>
      </c>
      <c r="B13" s="89" t="s">
        <v>281</v>
      </c>
      <c r="C13" s="89" t="s">
        <v>279</v>
      </c>
      <c r="D13" s="89" t="s">
        <v>73</v>
      </c>
      <c r="E13" s="89" t="s">
        <v>91</v>
      </c>
      <c r="F13" s="89" t="s">
        <v>92</v>
      </c>
      <c r="G13" s="89" t="s">
        <v>282</v>
      </c>
      <c r="H13" s="89" t="s">
        <v>283</v>
      </c>
      <c r="I13" s="16">
        <v>25000</v>
      </c>
      <c r="J13" s="16"/>
      <c r="K13" s="16"/>
      <c r="L13" s="16"/>
      <c r="M13" s="16"/>
      <c r="N13" s="16">
        <v>25000</v>
      </c>
      <c r="O13" s="16"/>
      <c r="P13" s="16"/>
      <c r="Q13" s="16"/>
      <c r="R13" s="16"/>
      <c r="S13" s="16"/>
      <c r="T13" s="16"/>
      <c r="U13" s="16"/>
      <c r="V13" s="16"/>
      <c r="W13" s="16"/>
    </row>
    <row r="14" spans="1:23" s="1" customFormat="1" ht="18.75" customHeight="1">
      <c r="A14" s="19"/>
      <c r="B14" s="19"/>
      <c r="C14" s="13" t="s">
        <v>284</v>
      </c>
      <c r="D14" s="19"/>
      <c r="E14" s="19"/>
      <c r="F14" s="19"/>
      <c r="G14" s="19"/>
      <c r="H14" s="19"/>
      <c r="I14" s="16">
        <v>70000</v>
      </c>
      <c r="J14" s="16"/>
      <c r="K14" s="16"/>
      <c r="L14" s="16"/>
      <c r="M14" s="16"/>
      <c r="N14" s="16"/>
      <c r="O14" s="16">
        <v>70000</v>
      </c>
      <c r="P14" s="16"/>
      <c r="Q14" s="16"/>
      <c r="R14" s="16"/>
      <c r="S14" s="16"/>
      <c r="T14" s="16"/>
      <c r="U14" s="16"/>
      <c r="V14" s="16"/>
      <c r="W14" s="16"/>
    </row>
    <row r="15" spans="1:23" s="1" customFormat="1" ht="18.75" customHeight="1">
      <c r="A15" s="89" t="s">
        <v>277</v>
      </c>
      <c r="B15" s="89" t="s">
        <v>285</v>
      </c>
      <c r="C15" s="89" t="s">
        <v>284</v>
      </c>
      <c r="D15" s="89" t="s">
        <v>73</v>
      </c>
      <c r="E15" s="89" t="s">
        <v>139</v>
      </c>
      <c r="F15" s="89" t="s">
        <v>140</v>
      </c>
      <c r="G15" s="89" t="s">
        <v>255</v>
      </c>
      <c r="H15" s="89" t="s">
        <v>256</v>
      </c>
      <c r="I15" s="16">
        <v>70000</v>
      </c>
      <c r="J15" s="16"/>
      <c r="K15" s="16"/>
      <c r="L15" s="16"/>
      <c r="M15" s="16"/>
      <c r="N15" s="16"/>
      <c r="O15" s="16">
        <v>70000</v>
      </c>
      <c r="P15" s="16"/>
      <c r="Q15" s="16"/>
      <c r="R15" s="16"/>
      <c r="S15" s="16"/>
      <c r="T15" s="16"/>
      <c r="U15" s="16"/>
      <c r="V15" s="16"/>
      <c r="W15" s="16"/>
    </row>
    <row r="16" spans="1:23" s="1" customFormat="1" ht="18.75" customHeight="1">
      <c r="A16" s="19"/>
      <c r="B16" s="19"/>
      <c r="C16" s="13" t="s">
        <v>286</v>
      </c>
      <c r="D16" s="19"/>
      <c r="E16" s="19"/>
      <c r="F16" s="19"/>
      <c r="G16" s="19"/>
      <c r="H16" s="19"/>
      <c r="I16" s="16">
        <v>211732.93</v>
      </c>
      <c r="J16" s="16"/>
      <c r="K16" s="16"/>
      <c r="L16" s="16"/>
      <c r="M16" s="16"/>
      <c r="N16" s="16">
        <v>211732.93</v>
      </c>
      <c r="O16" s="16"/>
      <c r="P16" s="16"/>
      <c r="Q16" s="16"/>
      <c r="R16" s="16"/>
      <c r="S16" s="16"/>
      <c r="T16" s="16"/>
      <c r="U16" s="16"/>
      <c r="V16" s="16"/>
      <c r="W16" s="16"/>
    </row>
    <row r="17" spans="1:23" s="1" customFormat="1" ht="18.75" customHeight="1">
      <c r="A17" s="89" t="s">
        <v>280</v>
      </c>
      <c r="B17" s="89" t="s">
        <v>287</v>
      </c>
      <c r="C17" s="89" t="s">
        <v>286</v>
      </c>
      <c r="D17" s="89" t="s">
        <v>73</v>
      </c>
      <c r="E17" s="89" t="s">
        <v>91</v>
      </c>
      <c r="F17" s="89" t="s">
        <v>92</v>
      </c>
      <c r="G17" s="89" t="s">
        <v>255</v>
      </c>
      <c r="H17" s="89" t="s">
        <v>256</v>
      </c>
      <c r="I17" s="16">
        <v>182532.93</v>
      </c>
      <c r="J17" s="16"/>
      <c r="K17" s="16"/>
      <c r="L17" s="16"/>
      <c r="M17" s="16"/>
      <c r="N17" s="16">
        <v>182532.93</v>
      </c>
      <c r="O17" s="16"/>
      <c r="P17" s="16"/>
      <c r="Q17" s="16"/>
      <c r="R17" s="16"/>
      <c r="S17" s="16"/>
      <c r="T17" s="16"/>
      <c r="U17" s="16"/>
      <c r="V17" s="16"/>
      <c r="W17" s="16"/>
    </row>
    <row r="18" spans="1:23" s="1" customFormat="1" ht="18.75" customHeight="1">
      <c r="A18" s="89" t="s">
        <v>280</v>
      </c>
      <c r="B18" s="89" t="s">
        <v>287</v>
      </c>
      <c r="C18" s="89" t="s">
        <v>286</v>
      </c>
      <c r="D18" s="89" t="s">
        <v>73</v>
      </c>
      <c r="E18" s="89" t="s">
        <v>91</v>
      </c>
      <c r="F18" s="89" t="s">
        <v>92</v>
      </c>
      <c r="G18" s="89" t="s">
        <v>288</v>
      </c>
      <c r="H18" s="89" t="s">
        <v>289</v>
      </c>
      <c r="I18" s="16">
        <v>29200</v>
      </c>
      <c r="J18" s="16"/>
      <c r="K18" s="16"/>
      <c r="L18" s="16"/>
      <c r="M18" s="16"/>
      <c r="N18" s="16">
        <v>29200</v>
      </c>
      <c r="O18" s="16"/>
      <c r="P18" s="16"/>
      <c r="Q18" s="16"/>
      <c r="R18" s="16"/>
      <c r="S18" s="16"/>
      <c r="T18" s="16"/>
      <c r="U18" s="16"/>
      <c r="V18" s="16"/>
      <c r="W18" s="16"/>
    </row>
    <row r="19" spans="1:23" s="1" customFormat="1" ht="18.75" customHeight="1">
      <c r="A19" s="19"/>
      <c r="B19" s="19"/>
      <c r="C19" s="13" t="s">
        <v>290</v>
      </c>
      <c r="D19" s="19"/>
      <c r="E19" s="19"/>
      <c r="F19" s="19"/>
      <c r="G19" s="19"/>
      <c r="H19" s="19"/>
      <c r="I19" s="16">
        <v>519</v>
      </c>
      <c r="J19" s="16"/>
      <c r="K19" s="16"/>
      <c r="L19" s="16"/>
      <c r="M19" s="16"/>
      <c r="N19" s="16">
        <v>519</v>
      </c>
      <c r="O19" s="16"/>
      <c r="P19" s="16"/>
      <c r="Q19" s="16"/>
      <c r="R19" s="16"/>
      <c r="S19" s="16"/>
      <c r="T19" s="16"/>
      <c r="U19" s="16"/>
      <c r="V19" s="16"/>
      <c r="W19" s="16"/>
    </row>
    <row r="20" spans="1:23" s="1" customFormat="1" ht="18.75" customHeight="1">
      <c r="A20" s="89" t="s">
        <v>280</v>
      </c>
      <c r="B20" s="89" t="s">
        <v>291</v>
      </c>
      <c r="C20" s="89" t="s">
        <v>290</v>
      </c>
      <c r="D20" s="89" t="s">
        <v>73</v>
      </c>
      <c r="E20" s="89" t="s">
        <v>91</v>
      </c>
      <c r="F20" s="89" t="s">
        <v>92</v>
      </c>
      <c r="G20" s="89" t="s">
        <v>282</v>
      </c>
      <c r="H20" s="89" t="s">
        <v>283</v>
      </c>
      <c r="I20" s="16">
        <v>519</v>
      </c>
      <c r="J20" s="16"/>
      <c r="K20" s="16"/>
      <c r="L20" s="16"/>
      <c r="M20" s="16"/>
      <c r="N20" s="16">
        <v>519</v>
      </c>
      <c r="O20" s="16"/>
      <c r="P20" s="16"/>
      <c r="Q20" s="16"/>
      <c r="R20" s="16"/>
      <c r="S20" s="16"/>
      <c r="T20" s="16"/>
      <c r="U20" s="16"/>
      <c r="V20" s="16"/>
      <c r="W20" s="16"/>
    </row>
    <row r="21" spans="1:23" s="1" customFormat="1" ht="18.75" customHeight="1">
      <c r="A21" s="19"/>
      <c r="B21" s="19"/>
      <c r="C21" s="13" t="s">
        <v>292</v>
      </c>
      <c r="D21" s="19"/>
      <c r="E21" s="19"/>
      <c r="F21" s="19"/>
      <c r="G21" s="19"/>
      <c r="H21" s="19"/>
      <c r="I21" s="16">
        <v>648</v>
      </c>
      <c r="J21" s="16"/>
      <c r="K21" s="16"/>
      <c r="L21" s="16"/>
      <c r="M21" s="16"/>
      <c r="N21" s="16">
        <v>648</v>
      </c>
      <c r="O21" s="16"/>
      <c r="P21" s="16"/>
      <c r="Q21" s="16"/>
      <c r="R21" s="16"/>
      <c r="S21" s="16"/>
      <c r="T21" s="16"/>
      <c r="U21" s="16"/>
      <c r="V21" s="16"/>
      <c r="W21" s="16"/>
    </row>
    <row r="22" spans="1:23" s="1" customFormat="1" ht="18.75" customHeight="1">
      <c r="A22" s="89" t="s">
        <v>280</v>
      </c>
      <c r="B22" s="89" t="s">
        <v>293</v>
      </c>
      <c r="C22" s="89" t="s">
        <v>292</v>
      </c>
      <c r="D22" s="89" t="s">
        <v>73</v>
      </c>
      <c r="E22" s="89" t="s">
        <v>91</v>
      </c>
      <c r="F22" s="89" t="s">
        <v>92</v>
      </c>
      <c r="G22" s="89" t="s">
        <v>282</v>
      </c>
      <c r="H22" s="89" t="s">
        <v>283</v>
      </c>
      <c r="I22" s="16">
        <v>648</v>
      </c>
      <c r="J22" s="16"/>
      <c r="K22" s="16"/>
      <c r="L22" s="16"/>
      <c r="M22" s="16"/>
      <c r="N22" s="16">
        <v>648</v>
      </c>
      <c r="O22" s="16"/>
      <c r="P22" s="16"/>
      <c r="Q22" s="16"/>
      <c r="R22" s="16"/>
      <c r="S22" s="16"/>
      <c r="T22" s="16"/>
      <c r="U22" s="16"/>
      <c r="V22" s="16"/>
      <c r="W22" s="16"/>
    </row>
    <row r="23" spans="1:23" s="1" customFormat="1" ht="18.75" customHeight="1">
      <c r="A23" s="19"/>
      <c r="B23" s="19"/>
      <c r="C23" s="13" t="s">
        <v>294</v>
      </c>
      <c r="D23" s="19"/>
      <c r="E23" s="19"/>
      <c r="F23" s="19"/>
      <c r="G23" s="19"/>
      <c r="H23" s="19"/>
      <c r="I23" s="16">
        <v>291000</v>
      </c>
      <c r="J23" s="16"/>
      <c r="K23" s="16"/>
      <c r="L23" s="16"/>
      <c r="M23" s="16"/>
      <c r="N23" s="16"/>
      <c r="O23" s="16"/>
      <c r="P23" s="16"/>
      <c r="Q23" s="16"/>
      <c r="R23" s="16">
        <v>291000</v>
      </c>
      <c r="S23" s="16"/>
      <c r="T23" s="16"/>
      <c r="U23" s="16"/>
      <c r="V23" s="16"/>
      <c r="W23" s="16">
        <v>291000</v>
      </c>
    </row>
    <row r="24" spans="1:23" s="1" customFormat="1" ht="18.75" customHeight="1">
      <c r="A24" s="89" t="s">
        <v>277</v>
      </c>
      <c r="B24" s="89" t="s">
        <v>295</v>
      </c>
      <c r="C24" s="89" t="s">
        <v>294</v>
      </c>
      <c r="D24" s="89" t="s">
        <v>73</v>
      </c>
      <c r="E24" s="89" t="s">
        <v>91</v>
      </c>
      <c r="F24" s="89" t="s">
        <v>92</v>
      </c>
      <c r="G24" s="89" t="s">
        <v>255</v>
      </c>
      <c r="H24" s="89" t="s">
        <v>256</v>
      </c>
      <c r="I24" s="16">
        <v>210000</v>
      </c>
      <c r="J24" s="16"/>
      <c r="K24" s="16"/>
      <c r="L24" s="16"/>
      <c r="M24" s="16"/>
      <c r="N24" s="16"/>
      <c r="O24" s="16"/>
      <c r="P24" s="16"/>
      <c r="Q24" s="16"/>
      <c r="R24" s="16">
        <v>210000</v>
      </c>
      <c r="S24" s="16"/>
      <c r="T24" s="16"/>
      <c r="U24" s="16"/>
      <c r="V24" s="16"/>
      <c r="W24" s="16">
        <v>210000</v>
      </c>
    </row>
    <row r="25" spans="1:23" s="1" customFormat="1" ht="18.75" customHeight="1">
      <c r="A25" s="89" t="s">
        <v>277</v>
      </c>
      <c r="B25" s="89" t="s">
        <v>295</v>
      </c>
      <c r="C25" s="89" t="s">
        <v>294</v>
      </c>
      <c r="D25" s="89" t="s">
        <v>73</v>
      </c>
      <c r="E25" s="89" t="s">
        <v>91</v>
      </c>
      <c r="F25" s="89" t="s">
        <v>92</v>
      </c>
      <c r="G25" s="89" t="s">
        <v>282</v>
      </c>
      <c r="H25" s="89" t="s">
        <v>283</v>
      </c>
      <c r="I25" s="16">
        <v>81000</v>
      </c>
      <c r="J25" s="16"/>
      <c r="K25" s="16"/>
      <c r="L25" s="16"/>
      <c r="M25" s="16"/>
      <c r="N25" s="16"/>
      <c r="O25" s="16"/>
      <c r="P25" s="16"/>
      <c r="Q25" s="16"/>
      <c r="R25" s="16">
        <v>81000</v>
      </c>
      <c r="S25" s="16"/>
      <c r="T25" s="16"/>
      <c r="U25" s="16"/>
      <c r="V25" s="16"/>
      <c r="W25" s="16">
        <v>81000</v>
      </c>
    </row>
    <row r="26" spans="1:23" s="1" customFormat="1" ht="18.75" customHeight="1">
      <c r="A26" s="19"/>
      <c r="B26" s="19"/>
      <c r="C26" s="13" t="s">
        <v>296</v>
      </c>
      <c r="D26" s="19"/>
      <c r="E26" s="19"/>
      <c r="F26" s="19"/>
      <c r="G26" s="19"/>
      <c r="H26" s="19"/>
      <c r="I26" s="16">
        <v>200000</v>
      </c>
      <c r="J26" s="16"/>
      <c r="K26" s="16"/>
      <c r="L26" s="16"/>
      <c r="M26" s="16"/>
      <c r="N26" s="16"/>
      <c r="O26" s="16">
        <v>200000</v>
      </c>
      <c r="P26" s="16"/>
      <c r="Q26" s="16"/>
      <c r="R26" s="16"/>
      <c r="S26" s="16"/>
      <c r="T26" s="16"/>
      <c r="U26" s="16"/>
      <c r="V26" s="16"/>
      <c r="W26" s="16"/>
    </row>
    <row r="27" spans="1:23" s="1" customFormat="1" ht="18.75" customHeight="1">
      <c r="A27" s="89" t="s">
        <v>277</v>
      </c>
      <c r="B27" s="89" t="s">
        <v>297</v>
      </c>
      <c r="C27" s="89" t="s">
        <v>296</v>
      </c>
      <c r="D27" s="89" t="s">
        <v>73</v>
      </c>
      <c r="E27" s="89" t="s">
        <v>139</v>
      </c>
      <c r="F27" s="89" t="s">
        <v>140</v>
      </c>
      <c r="G27" s="89" t="s">
        <v>298</v>
      </c>
      <c r="H27" s="89" t="s">
        <v>299</v>
      </c>
      <c r="I27" s="16">
        <v>200000</v>
      </c>
      <c r="J27" s="16"/>
      <c r="K27" s="16"/>
      <c r="L27" s="16"/>
      <c r="M27" s="16"/>
      <c r="N27" s="16"/>
      <c r="O27" s="16">
        <v>200000</v>
      </c>
      <c r="P27" s="16"/>
      <c r="Q27" s="16"/>
      <c r="R27" s="16"/>
      <c r="S27" s="16"/>
      <c r="T27" s="16"/>
      <c r="U27" s="16"/>
      <c r="V27" s="16"/>
      <c r="W27" s="16"/>
    </row>
    <row r="28" spans="1:23" s="1" customFormat="1" ht="18.75" customHeight="1">
      <c r="A28" s="19"/>
      <c r="B28" s="19"/>
      <c r="C28" s="13" t="s">
        <v>300</v>
      </c>
      <c r="D28" s="19"/>
      <c r="E28" s="19"/>
      <c r="F28" s="19"/>
      <c r="G28" s="19"/>
      <c r="H28" s="19"/>
      <c r="I28" s="16">
        <v>108000</v>
      </c>
      <c r="J28" s="16">
        <v>108000</v>
      </c>
      <c r="K28" s="16">
        <v>108000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3" s="1" customFormat="1" ht="18.75" customHeight="1">
      <c r="A29" s="89" t="s">
        <v>277</v>
      </c>
      <c r="B29" s="89" t="s">
        <v>301</v>
      </c>
      <c r="C29" s="89" t="s">
        <v>300</v>
      </c>
      <c r="D29" s="89" t="s">
        <v>73</v>
      </c>
      <c r="E29" s="89" t="s">
        <v>91</v>
      </c>
      <c r="F29" s="89" t="s">
        <v>92</v>
      </c>
      <c r="G29" s="89" t="s">
        <v>302</v>
      </c>
      <c r="H29" s="89" t="s">
        <v>303</v>
      </c>
      <c r="I29" s="16">
        <v>108000</v>
      </c>
      <c r="J29" s="16">
        <v>108000</v>
      </c>
      <c r="K29" s="16">
        <v>108000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spans="1:23" s="1" customFormat="1" ht="18.75" customHeight="1">
      <c r="A30" s="19"/>
      <c r="B30" s="19"/>
      <c r="C30" s="13" t="s">
        <v>304</v>
      </c>
      <c r="D30" s="19"/>
      <c r="E30" s="19"/>
      <c r="F30" s="19"/>
      <c r="G30" s="19"/>
      <c r="H30" s="19"/>
      <c r="I30" s="16">
        <v>50000</v>
      </c>
      <c r="J30" s="16"/>
      <c r="K30" s="16"/>
      <c r="L30" s="16"/>
      <c r="M30" s="16"/>
      <c r="N30" s="16"/>
      <c r="O30" s="16">
        <v>50000</v>
      </c>
      <c r="P30" s="16"/>
      <c r="Q30" s="16"/>
      <c r="R30" s="16"/>
      <c r="S30" s="16"/>
      <c r="T30" s="16"/>
      <c r="U30" s="16"/>
      <c r="V30" s="16"/>
      <c r="W30" s="16"/>
    </row>
    <row r="31" spans="1:23" s="1" customFormat="1" ht="18.75" customHeight="1">
      <c r="A31" s="89" t="s">
        <v>277</v>
      </c>
      <c r="B31" s="89" t="s">
        <v>305</v>
      </c>
      <c r="C31" s="89" t="s">
        <v>304</v>
      </c>
      <c r="D31" s="89" t="s">
        <v>73</v>
      </c>
      <c r="E31" s="89" t="s">
        <v>139</v>
      </c>
      <c r="F31" s="89" t="s">
        <v>140</v>
      </c>
      <c r="G31" s="89" t="s">
        <v>302</v>
      </c>
      <c r="H31" s="89" t="s">
        <v>303</v>
      </c>
      <c r="I31" s="16">
        <v>50000</v>
      </c>
      <c r="J31" s="16"/>
      <c r="K31" s="16"/>
      <c r="L31" s="16"/>
      <c r="M31" s="16"/>
      <c r="N31" s="16"/>
      <c r="O31" s="16">
        <v>50000</v>
      </c>
      <c r="P31" s="16"/>
      <c r="Q31" s="16"/>
      <c r="R31" s="16"/>
      <c r="S31" s="16"/>
      <c r="T31" s="16"/>
      <c r="U31" s="16"/>
      <c r="V31" s="16"/>
      <c r="W31" s="16"/>
    </row>
    <row r="32" spans="1:23" s="1" customFormat="1" ht="18.75" customHeight="1">
      <c r="A32" s="19"/>
      <c r="B32" s="19"/>
      <c r="C32" s="13" t="s">
        <v>306</v>
      </c>
      <c r="D32" s="19"/>
      <c r="E32" s="19"/>
      <c r="F32" s="19"/>
      <c r="G32" s="19"/>
      <c r="H32" s="19"/>
      <c r="I32" s="16">
        <v>10908</v>
      </c>
      <c r="J32" s="16">
        <v>10908</v>
      </c>
      <c r="K32" s="16">
        <v>10908</v>
      </c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s="1" customFormat="1" ht="18.75" customHeight="1">
      <c r="A33" s="89" t="s">
        <v>280</v>
      </c>
      <c r="B33" s="89" t="s">
        <v>307</v>
      </c>
      <c r="C33" s="89" t="s">
        <v>306</v>
      </c>
      <c r="D33" s="89" t="s">
        <v>73</v>
      </c>
      <c r="E33" s="89" t="s">
        <v>91</v>
      </c>
      <c r="F33" s="89" t="s">
        <v>92</v>
      </c>
      <c r="G33" s="89" t="s">
        <v>308</v>
      </c>
      <c r="H33" s="89" t="s">
        <v>309</v>
      </c>
      <c r="I33" s="16">
        <v>10908</v>
      </c>
      <c r="J33" s="16">
        <v>10908</v>
      </c>
      <c r="K33" s="16">
        <v>10908</v>
      </c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s="1" customFormat="1" ht="18.75" customHeight="1">
      <c r="A34" s="19"/>
      <c r="B34" s="19"/>
      <c r="C34" s="13" t="s">
        <v>310</v>
      </c>
      <c r="D34" s="19"/>
      <c r="E34" s="19"/>
      <c r="F34" s="19"/>
      <c r="G34" s="19"/>
      <c r="H34" s="19"/>
      <c r="I34" s="16">
        <v>1134</v>
      </c>
      <c r="J34" s="16">
        <v>1134</v>
      </c>
      <c r="K34" s="16">
        <v>1134</v>
      </c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s="1" customFormat="1" ht="18.75" customHeight="1">
      <c r="A35" s="89" t="s">
        <v>280</v>
      </c>
      <c r="B35" s="89" t="s">
        <v>311</v>
      </c>
      <c r="C35" s="89" t="s">
        <v>310</v>
      </c>
      <c r="D35" s="89" t="s">
        <v>73</v>
      </c>
      <c r="E35" s="89" t="s">
        <v>95</v>
      </c>
      <c r="F35" s="89" t="s">
        <v>96</v>
      </c>
      <c r="G35" s="89" t="s">
        <v>255</v>
      </c>
      <c r="H35" s="89" t="s">
        <v>256</v>
      </c>
      <c r="I35" s="16">
        <v>1134</v>
      </c>
      <c r="J35" s="16">
        <v>1134</v>
      </c>
      <c r="K35" s="16">
        <v>1134</v>
      </c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s="1" customFormat="1" ht="18.75" customHeight="1">
      <c r="A36" s="19"/>
      <c r="B36" s="19"/>
      <c r="C36" s="13" t="s">
        <v>312</v>
      </c>
      <c r="D36" s="19"/>
      <c r="E36" s="19"/>
      <c r="F36" s="19"/>
      <c r="G36" s="19"/>
      <c r="H36" s="19"/>
      <c r="I36" s="16">
        <v>6876.97</v>
      </c>
      <c r="J36" s="16">
        <v>6876.97</v>
      </c>
      <c r="K36" s="16">
        <v>6876.97</v>
      </c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s="1" customFormat="1" ht="18.75" customHeight="1">
      <c r="A37" s="89" t="s">
        <v>280</v>
      </c>
      <c r="B37" s="89" t="s">
        <v>313</v>
      </c>
      <c r="C37" s="89" t="s">
        <v>312</v>
      </c>
      <c r="D37" s="89" t="s">
        <v>73</v>
      </c>
      <c r="E37" s="89" t="s">
        <v>91</v>
      </c>
      <c r="F37" s="89" t="s">
        <v>92</v>
      </c>
      <c r="G37" s="89" t="s">
        <v>282</v>
      </c>
      <c r="H37" s="89" t="s">
        <v>283</v>
      </c>
      <c r="I37" s="16">
        <v>6876.97</v>
      </c>
      <c r="J37" s="16">
        <v>6876.97</v>
      </c>
      <c r="K37" s="16">
        <v>6876.97</v>
      </c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s="1" customFormat="1" ht="18.75" customHeight="1">
      <c r="A38" s="198" t="s">
        <v>58</v>
      </c>
      <c r="B38" s="198"/>
      <c r="C38" s="198"/>
      <c r="D38" s="198"/>
      <c r="E38" s="198"/>
      <c r="F38" s="198"/>
      <c r="G38" s="198"/>
      <c r="H38" s="198"/>
      <c r="I38" s="16">
        <v>1092318.8999999999</v>
      </c>
      <c r="J38" s="16">
        <v>126918.97</v>
      </c>
      <c r="K38" s="16">
        <v>126918.97</v>
      </c>
      <c r="L38" s="16"/>
      <c r="M38" s="16"/>
      <c r="N38" s="16">
        <v>354399.93</v>
      </c>
      <c r="O38" s="16">
        <v>320000</v>
      </c>
      <c r="P38" s="16"/>
      <c r="Q38" s="16"/>
      <c r="R38" s="16">
        <v>291000</v>
      </c>
      <c r="S38" s="16"/>
      <c r="T38" s="16"/>
      <c r="U38" s="16"/>
      <c r="V38" s="16"/>
      <c r="W38" s="16">
        <v>291000</v>
      </c>
    </row>
  </sheetData>
  <mergeCells count="28">
    <mergeCell ref="L6:L7"/>
    <mergeCell ref="M6:M7"/>
    <mergeCell ref="N6:N7"/>
    <mergeCell ref="O6:O7"/>
    <mergeCell ref="P6:P7"/>
    <mergeCell ref="J6:K6"/>
    <mergeCell ref="A38:H38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A3:W3"/>
    <mergeCell ref="A4:I4"/>
    <mergeCell ref="J5:M5"/>
    <mergeCell ref="N5:P5"/>
    <mergeCell ref="R5:W5"/>
    <mergeCell ref="Q5:Q7"/>
    <mergeCell ref="R6:R7"/>
    <mergeCell ref="S6:S7"/>
    <mergeCell ref="T6:T7"/>
    <mergeCell ref="U6:U7"/>
    <mergeCell ref="V6:V7"/>
    <mergeCell ref="W6:W7"/>
  </mergeCells>
  <phoneticPr fontId="24" type="noConversion"/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J43"/>
  <sheetViews>
    <sheetView showZeros="0" workbookViewId="0">
      <pane ySplit="1" topLeftCell="A27" activePane="bottomLeft" state="frozen"/>
      <selection pane="bottomLeft" activeCell="D48" sqref="D48"/>
    </sheetView>
  </sheetViews>
  <sheetFormatPr defaultColWidth="9.125" defaultRowHeight="12" customHeight="1"/>
  <cols>
    <col min="1" max="1" width="34.25" customWidth="1"/>
    <col min="2" max="2" width="29" customWidth="1"/>
    <col min="3" max="3" width="17.125" customWidth="1"/>
    <col min="4" max="4" width="21" customWidth="1"/>
    <col min="5" max="5" width="23.625" customWidth="1"/>
    <col min="6" max="6" width="11.25" customWidth="1"/>
    <col min="7" max="7" width="10.375" customWidth="1"/>
    <col min="8" max="8" width="9.375" customWidth="1"/>
    <col min="9" max="9" width="13.375" customWidth="1"/>
    <col min="10" max="10" width="27.5" customWidth="1"/>
  </cols>
  <sheetData>
    <row r="1" spans="1:10" ht="12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2" customHeight="1">
      <c r="J2" s="43" t="s">
        <v>314</v>
      </c>
    </row>
    <row r="3" spans="1:10" ht="28.5" customHeight="1">
      <c r="A3" s="133" t="s">
        <v>315</v>
      </c>
      <c r="B3" s="144"/>
      <c r="C3" s="144"/>
      <c r="D3" s="144"/>
      <c r="E3" s="144"/>
      <c r="F3" s="145"/>
      <c r="G3" s="144"/>
      <c r="H3" s="145"/>
      <c r="I3" s="145"/>
      <c r="J3" s="144"/>
    </row>
    <row r="4" spans="1:10" ht="15" customHeight="1">
      <c r="A4" s="174" t="str">
        <f>"单位名称："&amp;"双江拉祜族佤族布朗族傣族自治县民族小学"</f>
        <v>单位名称：双江拉祜族佤族布朗族傣族自治县民族小学</v>
      </c>
      <c r="B4" s="142"/>
      <c r="C4" s="142"/>
      <c r="D4" s="142"/>
      <c r="E4" s="142"/>
      <c r="F4" s="142"/>
      <c r="G4" s="142"/>
      <c r="H4" s="142"/>
    </row>
    <row r="5" spans="1:10" ht="14.25" customHeight="1">
      <c r="A5" s="35" t="s">
        <v>316</v>
      </c>
      <c r="B5" s="35" t="s">
        <v>317</v>
      </c>
      <c r="C5" s="35" t="s">
        <v>318</v>
      </c>
      <c r="D5" s="35" t="s">
        <v>319</v>
      </c>
      <c r="E5" s="35" t="s">
        <v>320</v>
      </c>
      <c r="F5" s="36" t="s">
        <v>321</v>
      </c>
      <c r="G5" s="35" t="s">
        <v>322</v>
      </c>
      <c r="H5" s="36" t="s">
        <v>323</v>
      </c>
      <c r="I5" s="36" t="s">
        <v>324</v>
      </c>
      <c r="J5" s="35" t="s">
        <v>325</v>
      </c>
    </row>
    <row r="6" spans="1:10" ht="14.25" customHeight="1">
      <c r="A6" s="35">
        <v>1</v>
      </c>
      <c r="B6" s="35">
        <v>2</v>
      </c>
      <c r="C6" s="35">
        <v>3</v>
      </c>
      <c r="D6" s="35">
        <v>4</v>
      </c>
      <c r="E6" s="35">
        <v>5</v>
      </c>
      <c r="F6" s="36">
        <v>6</v>
      </c>
      <c r="G6" s="35">
        <v>7</v>
      </c>
      <c r="H6" s="36">
        <v>8</v>
      </c>
      <c r="I6" s="36">
        <v>9</v>
      </c>
      <c r="J6" s="35">
        <v>10</v>
      </c>
    </row>
    <row r="7" spans="1:10" s="1" customFormat="1" ht="18.75" customHeight="1">
      <c r="A7" s="82" t="s">
        <v>73</v>
      </c>
      <c r="B7" s="83"/>
      <c r="C7" s="83"/>
      <c r="D7" s="83"/>
      <c r="E7" s="84"/>
      <c r="F7" s="85"/>
      <c r="G7" s="84"/>
      <c r="H7" s="85"/>
      <c r="I7" s="85"/>
      <c r="J7" s="84"/>
    </row>
    <row r="8" spans="1:10" s="1" customFormat="1" ht="18.75" customHeight="1">
      <c r="A8" s="200" t="s">
        <v>300</v>
      </c>
      <c r="B8" s="202" t="s">
        <v>326</v>
      </c>
      <c r="C8" s="87" t="s">
        <v>327</v>
      </c>
      <c r="D8" s="87" t="s">
        <v>328</v>
      </c>
      <c r="E8" s="82" t="s">
        <v>329</v>
      </c>
      <c r="F8" s="87" t="s">
        <v>330</v>
      </c>
      <c r="G8" s="82" t="s">
        <v>331</v>
      </c>
      <c r="H8" s="87" t="s">
        <v>332</v>
      </c>
      <c r="I8" s="87" t="s">
        <v>333</v>
      </c>
      <c r="J8" s="82" t="s">
        <v>329</v>
      </c>
    </row>
    <row r="9" spans="1:10" s="1" customFormat="1" ht="18.75" customHeight="1">
      <c r="A9" s="201"/>
      <c r="B9" s="202"/>
      <c r="C9" s="87" t="s">
        <v>327</v>
      </c>
      <c r="D9" s="87" t="s">
        <v>334</v>
      </c>
      <c r="E9" s="82" t="s">
        <v>335</v>
      </c>
      <c r="F9" s="87" t="s">
        <v>330</v>
      </c>
      <c r="G9" s="82" t="s">
        <v>336</v>
      </c>
      <c r="H9" s="87" t="s">
        <v>337</v>
      </c>
      <c r="I9" s="87" t="s">
        <v>333</v>
      </c>
      <c r="J9" s="82" t="s">
        <v>338</v>
      </c>
    </row>
    <row r="10" spans="1:10" s="1" customFormat="1" ht="18.75" customHeight="1">
      <c r="A10" s="201"/>
      <c r="B10" s="202"/>
      <c r="C10" s="87" t="s">
        <v>339</v>
      </c>
      <c r="D10" s="87" t="s">
        <v>340</v>
      </c>
      <c r="E10" s="82" t="s">
        <v>341</v>
      </c>
      <c r="F10" s="87" t="s">
        <v>330</v>
      </c>
      <c r="G10" s="82" t="s">
        <v>342</v>
      </c>
      <c r="H10" s="87" t="s">
        <v>343</v>
      </c>
      <c r="I10" s="87" t="s">
        <v>344</v>
      </c>
      <c r="J10" s="82" t="s">
        <v>341</v>
      </c>
    </row>
    <row r="11" spans="1:10" s="1" customFormat="1" ht="18.75" customHeight="1">
      <c r="A11" s="201"/>
      <c r="B11" s="202"/>
      <c r="C11" s="87" t="s">
        <v>345</v>
      </c>
      <c r="D11" s="87" t="s">
        <v>346</v>
      </c>
      <c r="E11" s="82" t="s">
        <v>347</v>
      </c>
      <c r="F11" s="87" t="s">
        <v>348</v>
      </c>
      <c r="G11" s="82" t="s">
        <v>349</v>
      </c>
      <c r="H11" s="87" t="s">
        <v>350</v>
      </c>
      <c r="I11" s="87" t="s">
        <v>344</v>
      </c>
      <c r="J11" s="82" t="s">
        <v>347</v>
      </c>
    </row>
    <row r="12" spans="1:10" s="1" customFormat="1" ht="18.75" customHeight="1">
      <c r="A12" s="200" t="s">
        <v>306</v>
      </c>
      <c r="B12" s="202" t="s">
        <v>351</v>
      </c>
      <c r="C12" s="87" t="s">
        <v>327</v>
      </c>
      <c r="D12" s="87" t="s">
        <v>328</v>
      </c>
      <c r="E12" s="82" t="s">
        <v>352</v>
      </c>
      <c r="F12" s="87" t="s">
        <v>330</v>
      </c>
      <c r="G12" s="82" t="s">
        <v>353</v>
      </c>
      <c r="H12" s="87" t="s">
        <v>354</v>
      </c>
      <c r="I12" s="87" t="s">
        <v>333</v>
      </c>
      <c r="J12" s="82" t="s">
        <v>355</v>
      </c>
    </row>
    <row r="13" spans="1:10" s="1" customFormat="1" ht="18.75" customHeight="1">
      <c r="A13" s="201"/>
      <c r="B13" s="202"/>
      <c r="C13" s="87" t="s">
        <v>327</v>
      </c>
      <c r="D13" s="87" t="s">
        <v>356</v>
      </c>
      <c r="E13" s="82" t="s">
        <v>357</v>
      </c>
      <c r="F13" s="87" t="s">
        <v>330</v>
      </c>
      <c r="G13" s="82" t="s">
        <v>358</v>
      </c>
      <c r="H13" s="87" t="s">
        <v>350</v>
      </c>
      <c r="I13" s="87" t="s">
        <v>333</v>
      </c>
      <c r="J13" s="82" t="s">
        <v>359</v>
      </c>
    </row>
    <row r="14" spans="1:10" s="1" customFormat="1" ht="18.75" customHeight="1">
      <c r="A14" s="201"/>
      <c r="B14" s="202"/>
      <c r="C14" s="87" t="s">
        <v>327</v>
      </c>
      <c r="D14" s="87" t="s">
        <v>356</v>
      </c>
      <c r="E14" s="82" t="s">
        <v>360</v>
      </c>
      <c r="F14" s="87" t="s">
        <v>330</v>
      </c>
      <c r="G14" s="82" t="s">
        <v>358</v>
      </c>
      <c r="H14" s="87" t="s">
        <v>350</v>
      </c>
      <c r="I14" s="87" t="s">
        <v>333</v>
      </c>
      <c r="J14" s="82" t="s">
        <v>361</v>
      </c>
    </row>
    <row r="15" spans="1:10" s="1" customFormat="1" ht="18.75" customHeight="1">
      <c r="A15" s="201"/>
      <c r="B15" s="202"/>
      <c r="C15" s="87" t="s">
        <v>327</v>
      </c>
      <c r="D15" s="87" t="s">
        <v>362</v>
      </c>
      <c r="E15" s="82" t="s">
        <v>363</v>
      </c>
      <c r="F15" s="87" t="s">
        <v>330</v>
      </c>
      <c r="G15" s="82" t="s">
        <v>349</v>
      </c>
      <c r="H15" s="87" t="s">
        <v>350</v>
      </c>
      <c r="I15" s="87" t="s">
        <v>333</v>
      </c>
      <c r="J15" s="82" t="s">
        <v>364</v>
      </c>
    </row>
    <row r="16" spans="1:10" s="1" customFormat="1" ht="18.75" customHeight="1">
      <c r="A16" s="201"/>
      <c r="B16" s="202"/>
      <c r="C16" s="87" t="s">
        <v>339</v>
      </c>
      <c r="D16" s="87" t="s">
        <v>365</v>
      </c>
      <c r="E16" s="82" t="s">
        <v>366</v>
      </c>
      <c r="F16" s="87" t="s">
        <v>330</v>
      </c>
      <c r="G16" s="82" t="s">
        <v>367</v>
      </c>
      <c r="H16" s="87" t="s">
        <v>350</v>
      </c>
      <c r="I16" s="87" t="s">
        <v>344</v>
      </c>
      <c r="J16" s="82" t="s">
        <v>368</v>
      </c>
    </row>
    <row r="17" spans="1:10" s="1" customFormat="1" ht="18.75" customHeight="1">
      <c r="A17" s="201"/>
      <c r="B17" s="202"/>
      <c r="C17" s="87" t="s">
        <v>345</v>
      </c>
      <c r="D17" s="87" t="s">
        <v>346</v>
      </c>
      <c r="E17" s="82" t="s">
        <v>346</v>
      </c>
      <c r="F17" s="87" t="s">
        <v>348</v>
      </c>
      <c r="G17" s="82" t="s">
        <v>349</v>
      </c>
      <c r="H17" s="87" t="s">
        <v>350</v>
      </c>
      <c r="I17" s="87" t="s">
        <v>333</v>
      </c>
      <c r="J17" s="82" t="s">
        <v>369</v>
      </c>
    </row>
    <row r="18" spans="1:10" s="1" customFormat="1" ht="18.75" customHeight="1">
      <c r="A18" s="200" t="s">
        <v>294</v>
      </c>
      <c r="B18" s="202" t="s">
        <v>370</v>
      </c>
      <c r="C18" s="87" t="s">
        <v>327</v>
      </c>
      <c r="D18" s="87" t="s">
        <v>328</v>
      </c>
      <c r="E18" s="82" t="s">
        <v>371</v>
      </c>
      <c r="F18" s="87" t="s">
        <v>348</v>
      </c>
      <c r="G18" s="82" t="s">
        <v>186</v>
      </c>
      <c r="H18" s="87" t="s">
        <v>372</v>
      </c>
      <c r="I18" s="87" t="s">
        <v>333</v>
      </c>
      <c r="J18" s="82" t="s">
        <v>373</v>
      </c>
    </row>
    <row r="19" spans="1:10" s="1" customFormat="1" ht="18.75" customHeight="1">
      <c r="A19" s="201"/>
      <c r="B19" s="202"/>
      <c r="C19" s="87" t="s">
        <v>327</v>
      </c>
      <c r="D19" s="87" t="s">
        <v>356</v>
      </c>
      <c r="E19" s="82" t="s">
        <v>360</v>
      </c>
      <c r="F19" s="87" t="s">
        <v>330</v>
      </c>
      <c r="G19" s="82" t="s">
        <v>358</v>
      </c>
      <c r="H19" s="87" t="s">
        <v>350</v>
      </c>
      <c r="I19" s="87" t="s">
        <v>333</v>
      </c>
      <c r="J19" s="82" t="s">
        <v>374</v>
      </c>
    </row>
    <row r="20" spans="1:10" s="1" customFormat="1" ht="18.75" customHeight="1">
      <c r="A20" s="201"/>
      <c r="B20" s="202"/>
      <c r="C20" s="87" t="s">
        <v>327</v>
      </c>
      <c r="D20" s="87" t="s">
        <v>362</v>
      </c>
      <c r="E20" s="82" t="s">
        <v>363</v>
      </c>
      <c r="F20" s="87" t="s">
        <v>330</v>
      </c>
      <c r="G20" s="82" t="s">
        <v>358</v>
      </c>
      <c r="H20" s="87" t="s">
        <v>350</v>
      </c>
      <c r="I20" s="87" t="s">
        <v>333</v>
      </c>
      <c r="J20" s="82" t="s">
        <v>364</v>
      </c>
    </row>
    <row r="21" spans="1:10" s="1" customFormat="1" ht="18.75" customHeight="1">
      <c r="A21" s="201"/>
      <c r="B21" s="202"/>
      <c r="C21" s="87" t="s">
        <v>339</v>
      </c>
      <c r="D21" s="87" t="s">
        <v>365</v>
      </c>
      <c r="E21" s="82" t="s">
        <v>375</v>
      </c>
      <c r="F21" s="87" t="s">
        <v>330</v>
      </c>
      <c r="G21" s="82" t="s">
        <v>376</v>
      </c>
      <c r="H21" s="88"/>
      <c r="I21" s="87" t="s">
        <v>344</v>
      </c>
      <c r="J21" s="82" t="s">
        <v>377</v>
      </c>
    </row>
    <row r="22" spans="1:10" s="1" customFormat="1" ht="18.75" customHeight="1">
      <c r="A22" s="201"/>
      <c r="B22" s="202"/>
      <c r="C22" s="87" t="s">
        <v>339</v>
      </c>
      <c r="D22" s="87" t="s">
        <v>365</v>
      </c>
      <c r="E22" s="82" t="s">
        <v>378</v>
      </c>
      <c r="F22" s="87" t="s">
        <v>330</v>
      </c>
      <c r="G22" s="82" t="s">
        <v>379</v>
      </c>
      <c r="H22" s="88"/>
      <c r="I22" s="87" t="s">
        <v>344</v>
      </c>
      <c r="J22" s="82" t="s">
        <v>380</v>
      </c>
    </row>
    <row r="23" spans="1:10" s="1" customFormat="1" ht="18.75" customHeight="1">
      <c r="A23" s="201"/>
      <c r="B23" s="202"/>
      <c r="C23" s="87" t="s">
        <v>345</v>
      </c>
      <c r="D23" s="87" t="s">
        <v>346</v>
      </c>
      <c r="E23" s="82" t="s">
        <v>381</v>
      </c>
      <c r="F23" s="87" t="s">
        <v>348</v>
      </c>
      <c r="G23" s="82" t="s">
        <v>349</v>
      </c>
      <c r="H23" s="87" t="s">
        <v>350</v>
      </c>
      <c r="I23" s="87" t="s">
        <v>333</v>
      </c>
      <c r="J23" s="82" t="s">
        <v>382</v>
      </c>
    </row>
    <row r="24" spans="1:10" s="1" customFormat="1" ht="18.75" customHeight="1">
      <c r="A24" s="201"/>
      <c r="B24" s="202"/>
      <c r="C24" s="87" t="s">
        <v>345</v>
      </c>
      <c r="D24" s="87" t="s">
        <v>346</v>
      </c>
      <c r="E24" s="82" t="s">
        <v>383</v>
      </c>
      <c r="F24" s="87" t="s">
        <v>348</v>
      </c>
      <c r="G24" s="82" t="s">
        <v>349</v>
      </c>
      <c r="H24" s="87" t="s">
        <v>350</v>
      </c>
      <c r="I24" s="87" t="s">
        <v>333</v>
      </c>
      <c r="J24" s="82" t="s">
        <v>384</v>
      </c>
    </row>
    <row r="25" spans="1:10" s="1" customFormat="1" ht="18.75" customHeight="1">
      <c r="A25" s="201"/>
      <c r="B25" s="202"/>
      <c r="C25" s="87" t="s">
        <v>345</v>
      </c>
      <c r="D25" s="87" t="s">
        <v>346</v>
      </c>
      <c r="E25" s="82" t="s">
        <v>385</v>
      </c>
      <c r="F25" s="87" t="s">
        <v>348</v>
      </c>
      <c r="G25" s="82" t="s">
        <v>349</v>
      </c>
      <c r="H25" s="87" t="s">
        <v>350</v>
      </c>
      <c r="I25" s="87" t="s">
        <v>333</v>
      </c>
      <c r="J25" s="82" t="s">
        <v>386</v>
      </c>
    </row>
    <row r="26" spans="1:10" s="1" customFormat="1" ht="18.75" customHeight="1">
      <c r="A26" s="200" t="s">
        <v>312</v>
      </c>
      <c r="B26" s="202" t="s">
        <v>387</v>
      </c>
      <c r="C26" s="87" t="s">
        <v>327</v>
      </c>
      <c r="D26" s="87" t="s">
        <v>328</v>
      </c>
      <c r="E26" s="82" t="s">
        <v>388</v>
      </c>
      <c r="F26" s="87" t="s">
        <v>330</v>
      </c>
      <c r="G26" s="82" t="s">
        <v>389</v>
      </c>
      <c r="H26" s="87" t="s">
        <v>390</v>
      </c>
      <c r="I26" s="87" t="s">
        <v>333</v>
      </c>
      <c r="J26" s="82" t="s">
        <v>391</v>
      </c>
    </row>
    <row r="27" spans="1:10" s="1" customFormat="1" ht="18.75" customHeight="1">
      <c r="A27" s="201"/>
      <c r="B27" s="202"/>
      <c r="C27" s="87" t="s">
        <v>327</v>
      </c>
      <c r="D27" s="87" t="s">
        <v>328</v>
      </c>
      <c r="E27" s="82" t="s">
        <v>392</v>
      </c>
      <c r="F27" s="87" t="s">
        <v>348</v>
      </c>
      <c r="G27" s="82" t="s">
        <v>189</v>
      </c>
      <c r="H27" s="87" t="s">
        <v>372</v>
      </c>
      <c r="I27" s="87" t="s">
        <v>333</v>
      </c>
      <c r="J27" s="82" t="s">
        <v>393</v>
      </c>
    </row>
    <row r="28" spans="1:10" s="1" customFormat="1" ht="18.75" customHeight="1">
      <c r="A28" s="201"/>
      <c r="B28" s="202"/>
      <c r="C28" s="87" t="s">
        <v>327</v>
      </c>
      <c r="D28" s="87" t="s">
        <v>356</v>
      </c>
      <c r="E28" s="82" t="s">
        <v>394</v>
      </c>
      <c r="F28" s="87" t="s">
        <v>330</v>
      </c>
      <c r="G28" s="82" t="s">
        <v>358</v>
      </c>
      <c r="H28" s="87" t="s">
        <v>350</v>
      </c>
      <c r="I28" s="87" t="s">
        <v>333</v>
      </c>
      <c r="J28" s="82" t="s">
        <v>395</v>
      </c>
    </row>
    <row r="29" spans="1:10" s="1" customFormat="1" ht="18.75" customHeight="1">
      <c r="A29" s="201"/>
      <c r="B29" s="202"/>
      <c r="C29" s="87" t="s">
        <v>327</v>
      </c>
      <c r="D29" s="87" t="s">
        <v>356</v>
      </c>
      <c r="E29" s="82" t="s">
        <v>360</v>
      </c>
      <c r="F29" s="87" t="s">
        <v>330</v>
      </c>
      <c r="G29" s="82" t="s">
        <v>358</v>
      </c>
      <c r="H29" s="87" t="s">
        <v>350</v>
      </c>
      <c r="I29" s="87" t="s">
        <v>333</v>
      </c>
      <c r="J29" s="82" t="s">
        <v>396</v>
      </c>
    </row>
    <row r="30" spans="1:10" s="1" customFormat="1" ht="18.75" customHeight="1">
      <c r="A30" s="201"/>
      <c r="B30" s="202"/>
      <c r="C30" s="87" t="s">
        <v>327</v>
      </c>
      <c r="D30" s="87" t="s">
        <v>362</v>
      </c>
      <c r="E30" s="82" t="s">
        <v>397</v>
      </c>
      <c r="F30" s="87" t="s">
        <v>348</v>
      </c>
      <c r="G30" s="82" t="s">
        <v>398</v>
      </c>
      <c r="H30" s="87" t="s">
        <v>350</v>
      </c>
      <c r="I30" s="87" t="s">
        <v>333</v>
      </c>
      <c r="J30" s="82" t="s">
        <v>399</v>
      </c>
    </row>
    <row r="31" spans="1:10" s="1" customFormat="1" ht="18.75" customHeight="1">
      <c r="A31" s="201"/>
      <c r="B31" s="202"/>
      <c r="C31" s="87" t="s">
        <v>327</v>
      </c>
      <c r="D31" s="87" t="s">
        <v>334</v>
      </c>
      <c r="E31" s="82" t="s">
        <v>335</v>
      </c>
      <c r="F31" s="87" t="s">
        <v>330</v>
      </c>
      <c r="G31" s="82" t="s">
        <v>400</v>
      </c>
      <c r="H31" s="87" t="s">
        <v>401</v>
      </c>
      <c r="I31" s="87" t="s">
        <v>333</v>
      </c>
      <c r="J31" s="82" t="s">
        <v>402</v>
      </c>
    </row>
    <row r="32" spans="1:10" s="1" customFormat="1" ht="18.75" customHeight="1">
      <c r="A32" s="201"/>
      <c r="B32" s="202"/>
      <c r="C32" s="87" t="s">
        <v>339</v>
      </c>
      <c r="D32" s="87" t="s">
        <v>365</v>
      </c>
      <c r="E32" s="82" t="s">
        <v>403</v>
      </c>
      <c r="F32" s="87" t="s">
        <v>330</v>
      </c>
      <c r="G32" s="82" t="s">
        <v>404</v>
      </c>
      <c r="H32" s="87" t="s">
        <v>405</v>
      </c>
      <c r="I32" s="87" t="s">
        <v>344</v>
      </c>
      <c r="J32" s="82" t="s">
        <v>406</v>
      </c>
    </row>
    <row r="33" spans="1:10" s="1" customFormat="1" ht="18.75" customHeight="1">
      <c r="A33" s="201"/>
      <c r="B33" s="202"/>
      <c r="C33" s="87" t="s">
        <v>339</v>
      </c>
      <c r="D33" s="87" t="s">
        <v>365</v>
      </c>
      <c r="E33" s="82" t="s">
        <v>407</v>
      </c>
      <c r="F33" s="87" t="s">
        <v>330</v>
      </c>
      <c r="G33" s="82" t="s">
        <v>408</v>
      </c>
      <c r="H33" s="87" t="s">
        <v>405</v>
      </c>
      <c r="I33" s="87" t="s">
        <v>344</v>
      </c>
      <c r="J33" s="82" t="s">
        <v>409</v>
      </c>
    </row>
    <row r="34" spans="1:10" s="1" customFormat="1" ht="18.75" customHeight="1">
      <c r="A34" s="201"/>
      <c r="B34" s="202"/>
      <c r="C34" s="87" t="s">
        <v>345</v>
      </c>
      <c r="D34" s="87" t="s">
        <v>346</v>
      </c>
      <c r="E34" s="82" t="s">
        <v>410</v>
      </c>
      <c r="F34" s="87" t="s">
        <v>348</v>
      </c>
      <c r="G34" s="82" t="s">
        <v>349</v>
      </c>
      <c r="H34" s="87" t="s">
        <v>350</v>
      </c>
      <c r="I34" s="87" t="s">
        <v>333</v>
      </c>
      <c r="J34" s="82" t="s">
        <v>411</v>
      </c>
    </row>
    <row r="35" spans="1:10" s="1" customFormat="1" ht="18.75" customHeight="1">
      <c r="A35" s="200" t="s">
        <v>310</v>
      </c>
      <c r="B35" s="202" t="s">
        <v>412</v>
      </c>
      <c r="C35" s="87" t="s">
        <v>327</v>
      </c>
      <c r="D35" s="87" t="s">
        <v>328</v>
      </c>
      <c r="E35" s="82" t="s">
        <v>413</v>
      </c>
      <c r="F35" s="87" t="s">
        <v>330</v>
      </c>
      <c r="G35" s="82" t="s">
        <v>414</v>
      </c>
      <c r="H35" s="87" t="s">
        <v>390</v>
      </c>
      <c r="I35" s="87" t="s">
        <v>333</v>
      </c>
      <c r="J35" s="82" t="s">
        <v>415</v>
      </c>
    </row>
    <row r="36" spans="1:10" s="1" customFormat="1" ht="18.75" customHeight="1">
      <c r="A36" s="201"/>
      <c r="B36" s="202"/>
      <c r="C36" s="87" t="s">
        <v>327</v>
      </c>
      <c r="D36" s="87" t="s">
        <v>328</v>
      </c>
      <c r="E36" s="82" t="s">
        <v>392</v>
      </c>
      <c r="F36" s="87" t="s">
        <v>348</v>
      </c>
      <c r="G36" s="82" t="s">
        <v>189</v>
      </c>
      <c r="H36" s="87" t="s">
        <v>372</v>
      </c>
      <c r="I36" s="87" t="s">
        <v>333</v>
      </c>
      <c r="J36" s="82" t="s">
        <v>393</v>
      </c>
    </row>
    <row r="37" spans="1:10" s="1" customFormat="1" ht="18.75" customHeight="1">
      <c r="A37" s="201"/>
      <c r="B37" s="202"/>
      <c r="C37" s="87" t="s">
        <v>327</v>
      </c>
      <c r="D37" s="87" t="s">
        <v>356</v>
      </c>
      <c r="E37" s="82" t="s">
        <v>394</v>
      </c>
      <c r="F37" s="87" t="s">
        <v>330</v>
      </c>
      <c r="G37" s="82" t="s">
        <v>358</v>
      </c>
      <c r="H37" s="87" t="s">
        <v>350</v>
      </c>
      <c r="I37" s="87" t="s">
        <v>333</v>
      </c>
      <c r="J37" s="82" t="s">
        <v>395</v>
      </c>
    </row>
    <row r="38" spans="1:10" s="1" customFormat="1" ht="18.75" customHeight="1">
      <c r="A38" s="201"/>
      <c r="B38" s="202"/>
      <c r="C38" s="87" t="s">
        <v>327</v>
      </c>
      <c r="D38" s="87" t="s">
        <v>356</v>
      </c>
      <c r="E38" s="82" t="s">
        <v>360</v>
      </c>
      <c r="F38" s="87" t="s">
        <v>330</v>
      </c>
      <c r="G38" s="82" t="s">
        <v>358</v>
      </c>
      <c r="H38" s="87" t="s">
        <v>350</v>
      </c>
      <c r="I38" s="87" t="s">
        <v>333</v>
      </c>
      <c r="J38" s="82" t="s">
        <v>396</v>
      </c>
    </row>
    <row r="39" spans="1:10" s="1" customFormat="1" ht="18.75" customHeight="1">
      <c r="A39" s="201"/>
      <c r="B39" s="202"/>
      <c r="C39" s="87" t="s">
        <v>327</v>
      </c>
      <c r="D39" s="87" t="s">
        <v>362</v>
      </c>
      <c r="E39" s="82" t="s">
        <v>397</v>
      </c>
      <c r="F39" s="87" t="s">
        <v>348</v>
      </c>
      <c r="G39" s="82" t="s">
        <v>358</v>
      </c>
      <c r="H39" s="87" t="s">
        <v>350</v>
      </c>
      <c r="I39" s="87" t="s">
        <v>333</v>
      </c>
      <c r="J39" s="82" t="s">
        <v>399</v>
      </c>
    </row>
    <row r="40" spans="1:10" s="1" customFormat="1" ht="18.75" customHeight="1">
      <c r="A40" s="201"/>
      <c r="B40" s="202"/>
      <c r="C40" s="87" t="s">
        <v>327</v>
      </c>
      <c r="D40" s="87" t="s">
        <v>334</v>
      </c>
      <c r="E40" s="82" t="s">
        <v>335</v>
      </c>
      <c r="F40" s="87" t="s">
        <v>330</v>
      </c>
      <c r="G40" s="82" t="s">
        <v>416</v>
      </c>
      <c r="H40" s="87" t="s">
        <v>401</v>
      </c>
      <c r="I40" s="87" t="s">
        <v>333</v>
      </c>
      <c r="J40" s="82" t="s">
        <v>402</v>
      </c>
    </row>
    <row r="41" spans="1:10" s="1" customFormat="1" ht="18.75" customHeight="1">
      <c r="A41" s="201"/>
      <c r="B41" s="202"/>
      <c r="C41" s="87" t="s">
        <v>339</v>
      </c>
      <c r="D41" s="87" t="s">
        <v>365</v>
      </c>
      <c r="E41" s="82" t="s">
        <v>403</v>
      </c>
      <c r="F41" s="87" t="s">
        <v>330</v>
      </c>
      <c r="G41" s="82" t="s">
        <v>404</v>
      </c>
      <c r="H41" s="87" t="s">
        <v>405</v>
      </c>
      <c r="I41" s="87" t="s">
        <v>333</v>
      </c>
      <c r="J41" s="82" t="s">
        <v>406</v>
      </c>
    </row>
    <row r="42" spans="1:10" s="1" customFormat="1" ht="18.75" customHeight="1">
      <c r="A42" s="201"/>
      <c r="B42" s="202"/>
      <c r="C42" s="87" t="s">
        <v>339</v>
      </c>
      <c r="D42" s="87" t="s">
        <v>365</v>
      </c>
      <c r="E42" s="82" t="s">
        <v>407</v>
      </c>
      <c r="F42" s="87" t="s">
        <v>330</v>
      </c>
      <c r="G42" s="82" t="s">
        <v>408</v>
      </c>
      <c r="H42" s="87" t="s">
        <v>405</v>
      </c>
      <c r="I42" s="87" t="s">
        <v>333</v>
      </c>
      <c r="J42" s="82" t="s">
        <v>409</v>
      </c>
    </row>
    <row r="43" spans="1:10" s="1" customFormat="1" ht="18.75" customHeight="1">
      <c r="A43" s="201"/>
      <c r="B43" s="202"/>
      <c r="C43" s="87" t="s">
        <v>345</v>
      </c>
      <c r="D43" s="87" t="s">
        <v>346</v>
      </c>
      <c r="E43" s="82" t="s">
        <v>410</v>
      </c>
      <c r="F43" s="87" t="s">
        <v>348</v>
      </c>
      <c r="G43" s="82" t="s">
        <v>358</v>
      </c>
      <c r="H43" s="87" t="s">
        <v>350</v>
      </c>
      <c r="I43" s="87" t="s">
        <v>333</v>
      </c>
      <c r="J43" s="82" t="s">
        <v>411</v>
      </c>
    </row>
  </sheetData>
  <mergeCells count="12">
    <mergeCell ref="A26:A34"/>
    <mergeCell ref="A35:A43"/>
    <mergeCell ref="B8:B11"/>
    <mergeCell ref="B12:B17"/>
    <mergeCell ref="B18:B25"/>
    <mergeCell ref="B26:B34"/>
    <mergeCell ref="B35:B43"/>
    <mergeCell ref="A3:J3"/>
    <mergeCell ref="A4:H4"/>
    <mergeCell ref="A8:A11"/>
    <mergeCell ref="A12:A17"/>
    <mergeCell ref="A18:A25"/>
  </mergeCells>
  <phoneticPr fontId="24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中央和省、市转移支付补助项目支出预算表11</vt:lpstr>
      <vt:lpstr>部门项目中期规划预算表12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China</cp:lastModifiedBy>
  <dcterms:created xsi:type="dcterms:W3CDTF">2025-01-21T02:50:00Z</dcterms:created>
  <dcterms:modified xsi:type="dcterms:W3CDTF">2025-03-14T07:23:39Z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9D1CE62053C8426B84BF359E16016270_13</vt:lpwstr>
  </property>
  <property fmtid="{D5CDD505-2E9C-101B-9397-08002B2CF9AE}" pid="3" name="KSOProductBuildVer">
    <vt:lpwstr>2052-12.1.0.16250</vt:lpwstr>
  </property>
</Properties>
</file>