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8" firstSheet="10" activeTab="16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02-2" sheetId="32" r:id="rId5"/>
    <sheet name="一般公共预算“三公”经费支出预算表03" sheetId="37" r:id="rId6"/>
    <sheet name="基本支出预算表04" sheetId="33" r:id="rId7"/>
    <sheet name="项目支出预算表05-1" sheetId="34" r:id="rId8"/>
    <sheet name="项目支出绩效目标表（本次下达）05-2" sheetId="35" r:id="rId9"/>
    <sheet name="政府性基金预算支出预算表06" sheetId="38" r:id="rId10"/>
    <sheet name="部门政府采购预算表07" sheetId="39" r:id="rId11"/>
    <sheet name="政府购买服务预算表08" sheetId="43" r:id="rId12"/>
    <sheet name="县对下转移支付预算表09-1" sheetId="41" r:id="rId13"/>
    <sheet name="县对下转移支付绩效目标表09-2" sheetId="42" r:id="rId14"/>
    <sheet name="新增资产配置表10" sheetId="23" r:id="rId15"/>
    <sheet name="上级补助项目支出预算表11" sheetId="44" r:id="rId16"/>
    <sheet name="部门项目中期规划预算表12" sheetId="45" r:id="rId17"/>
  </sheets>
  <definedNames>
    <definedName name="_xlnm.Print_Titles" localSheetId="3">'财政拨款收支预算总表02-1'!$1:$6</definedName>
    <definedName name="_xlnm._FilterDatabase" localSheetId="3" hidden="1">'财政拨款收支预算总表02-1'!$A$7:$D$31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<sst xmlns="http://schemas.openxmlformats.org/spreadsheetml/2006/main" count="2593" uniqueCount="681">
  <si>
    <t>附件2-3</t>
  </si>
  <si>
    <t>预算01-1表</t>
  </si>
  <si>
    <t>财务收支预算总表</t>
  </si>
  <si>
    <t>单位名称：双江拉祜族佤族布朗族傣族自治县忙糯乡人民政府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</si>
  <si>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</si>
  <si>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</si>
  <si>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</si>
  <si>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</si>
  <si>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</si>
  <si>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</si>
  <si>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</si>
  <si>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</si>
  <si>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</si>
  <si>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</si>
  <si>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</si>
  <si>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</si>
  <si>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</si>
  <si>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</si>
  <si>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</si>
  <si>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</si>
  <si>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</si>
  <si>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</si>
  <si>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</si>
  <si>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</si>
  <si>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</si>
  <si>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</si>
  <si>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</si>
  <si>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</si>
  <si>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</si>
  <si>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</si>
  <si>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</si>
  <si>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</si>
  <si>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</si>
  <si>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</si>
  <si>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</si>
  <si>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</si>
  <si>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</si>
  <si>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</si>
  <si>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</si>
  <si>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</si>
  <si>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</si>
  <si>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</si>
  <si>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</si>
  <si>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</si>
  <si>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</si>
  <si>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</si>
  <si>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</si>
  <si>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</si>
  <si>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</si>
  <si>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</si>
  <si>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</si>
  <si>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</si>
  <si>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</si>
  <si>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</si>
  <si>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</si>
  <si>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</si>
  <si>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</si>
  <si>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</si>
  <si>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</si>
  <si>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</si>
  <si>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</si>
  <si>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</si>
  <si>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</si>
  <si>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</si>
  <si>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</si>
  <si>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</si>
  <si>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</si>
  <si>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</si>
  <si>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</si>
  <si>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574002</t>
  </si>
  <si>
    <t>忙糯乡财政所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</si>
  <si>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</si>
  <si>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</si>
  <si>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</si>
  <si>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</si>
  <si>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</si>
  <si>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</si>
  <si>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</si>
  <si>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</si>
  <si>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</si>
  <si>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</si>
  <si>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</si>
  <si>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</si>
  <si>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</si>
  <si>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</si>
  <si>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</si>
  <si>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</si>
  <si>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</si>
  <si>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</si>
  <si>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</si>
  <si>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</si>
  <si>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</si>
  <si>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2010199</t>
  </si>
  <si>
    <t xml:space="preserve">    其他人大事务支出</t>
  </si>
  <si>
    <t>20102</t>
  </si>
  <si>
    <t xml:space="preserve">  政协事务</t>
  </si>
  <si>
    <t>2010299</t>
  </si>
  <si>
    <t xml:space="preserve">    其他政协事务支出</t>
  </si>
  <si>
    <t>20103</t>
  </si>
  <si>
    <t xml:space="preserve">  政府办公厅（室）及相关机构事务</t>
  </si>
  <si>
    <t>2010301</t>
  </si>
  <si>
    <t>20105</t>
  </si>
  <si>
    <t xml:space="preserve">  统计信息事务</t>
  </si>
  <si>
    <t>2010507</t>
  </si>
  <si>
    <t xml:space="preserve">    专项普查活动</t>
  </si>
  <si>
    <t>20106</t>
  </si>
  <si>
    <t xml:space="preserve">  财政事务</t>
  </si>
  <si>
    <t>2010650</t>
  </si>
  <si>
    <t xml:space="preserve">    事业运行</t>
  </si>
  <si>
    <t>20111</t>
  </si>
  <si>
    <t xml:space="preserve">  纪检监察事务</t>
  </si>
  <si>
    <t>2011101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</si>
  <si>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</si>
  <si>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</si>
  <si>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</si>
  <si>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</si>
  <si>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</si>
  <si>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</si>
  <si>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2013105</t>
  </si>
  <si>
    <t xml:space="preserve">    专项业务</t>
  </si>
  <si>
    <t>20132</t>
  </si>
  <si>
    <t xml:space="preserve">  组织事务</t>
  </si>
  <si>
    <t>2013202</t>
  </si>
  <si>
    <t xml:space="preserve">    一般行政管理事务</t>
  </si>
  <si>
    <t>20199</t>
  </si>
  <si>
    <t xml:space="preserve">  其他一般公共服务支出</t>
  </si>
  <si>
    <t>2019999</t>
  </si>
  <si>
    <t xml:space="preserve">    其他一般公共服务支出</t>
  </si>
  <si>
    <t>207</t>
  </si>
  <si>
    <t>文化旅游体育与传媒支出</t>
  </si>
  <si>
    <t>20708</t>
  </si>
  <si>
    <t xml:space="preserve">  广播电视</t>
  </si>
  <si>
    <t>2070899</t>
  </si>
  <si>
    <t xml:space="preserve">    其他广播电视支出</t>
  </si>
  <si>
    <t>208</t>
  </si>
  <si>
    <t>社会保障和就业支出</t>
  </si>
  <si>
    <t>20801</t>
  </si>
  <si>
    <t xml:space="preserve">  人力资源和社会保障管理事务</t>
  </si>
  <si>
    <t>2080109</t>
  </si>
  <si>
    <t xml:space="preserve">    社会保险经办机构</t>
  </si>
  <si>
    <t>20802</t>
  </si>
  <si>
    <t xml:space="preserve">  民政管理事务</t>
  </si>
  <si>
    <t>2080201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</si>
  <si>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</si>
  <si>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</si>
  <si>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</si>
  <si>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</si>
  <si>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</si>
  <si>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</si>
  <si>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</si>
  <si>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</si>
  <si>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</si>
  <si>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</si>
  <si>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</si>
  <si>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</si>
  <si>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</si>
  <si>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</si>
  <si>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</si>
  <si>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</si>
  <si>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</si>
  <si>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</si>
  <si>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</si>
  <si>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</si>
  <si>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</si>
  <si>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</si>
  <si>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</si>
  <si>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</si>
  <si>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21004</t>
  </si>
  <si>
    <t xml:space="preserve">  公共卫生</t>
  </si>
  <si>
    <t>2100408</t>
  </si>
  <si>
    <t xml:space="preserve">    基本公共卫生服务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</si>
  <si>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</si>
  <si>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</si>
  <si>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</si>
  <si>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</si>
  <si>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</si>
  <si>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</si>
  <si>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</si>
  <si>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</si>
  <si>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</si>
  <si>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</si>
  <si>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</si>
  <si>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</si>
  <si>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21202</t>
  </si>
  <si>
    <t xml:space="preserve">  城乡社区规划与管理</t>
  </si>
  <si>
    <t>2120201</t>
  </si>
  <si>
    <t xml:space="preserve">    城乡社区规划与管理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</si>
  <si>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</si>
  <si>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</si>
  <si>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</si>
  <si>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</si>
  <si>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</si>
  <si>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</si>
  <si>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</si>
  <si>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</si>
  <si>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</si>
  <si>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</si>
  <si>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</si>
  <si>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2130317</t>
  </si>
  <si>
    <t xml:space="preserve">    水利技术推广</t>
  </si>
  <si>
    <t>21305</t>
  </si>
  <si>
    <t xml:space="preserve">  巩固拓展脱贫攻坚成果衔接乡村振兴</t>
  </si>
  <si>
    <t>2130504</t>
  </si>
  <si>
    <t xml:space="preserve">    农村基础设施建设</t>
  </si>
  <si>
    <t>21307</t>
  </si>
  <si>
    <t xml:space="preserve">  农村综合改革</t>
  </si>
  <si>
    <t>2130701</t>
  </si>
  <si>
    <t xml:space="preserve">    对村级公益事业建设的补助</t>
  </si>
  <si>
    <t>2130705</t>
  </si>
  <si>
    <t xml:space="preserve">    对村民委员会和村党支部的补助</t>
  </si>
  <si>
    <t>221</t>
  </si>
  <si>
    <t>住房保障支出</t>
  </si>
  <si>
    <t>22101</t>
  </si>
  <si>
    <t xml:space="preserve">  保障性安居工程支出</t>
  </si>
  <si>
    <t>2210106</t>
  </si>
  <si>
    <t xml:space="preserve">    公共租赁住房</t>
  </si>
  <si>
    <t>22102</t>
  </si>
  <si>
    <t xml:space="preserve">  住房改革支出</t>
  </si>
  <si>
    <t>2210201</t>
  </si>
  <si>
    <t xml:space="preserve">    住房公积金</t>
  </si>
  <si>
    <t>223</t>
  </si>
  <si>
    <t>国有资本经营预算支出</t>
  </si>
  <si>
    <t>22301</t>
  </si>
  <si>
    <t xml:space="preserve">  解决历史遗留问题及改革成本支出</t>
  </si>
  <si>
    <t>2230105</t>
  </si>
  <si>
    <t xml:space="preserve">    国有企业退休人员社会化管理补助支出</t>
  </si>
  <si>
    <t>224</t>
  </si>
  <si>
    <t>灾害防治及应急管理支出</t>
  </si>
  <si>
    <t>22406</t>
  </si>
  <si>
    <t xml:space="preserve">  自然灾害防治</t>
  </si>
  <si>
    <t>2240699</t>
  </si>
  <si>
    <t xml:space="preserve">    其他自然灾害防治支出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</si>
  <si>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</si>
  <si>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</si>
  <si>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</si>
  <si>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</si>
  <si>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</si>
  <si>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</si>
  <si>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</si>
  <si>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</si>
  <si>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</si>
  <si>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</si>
  <si>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</si>
  <si>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</si>
  <si>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</si>
  <si>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</si>
  <si>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</si>
  <si>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</si>
  <si>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</si>
  <si>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</si>
  <si>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</si>
  <si>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</si>
  <si>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</si>
  <si>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</si>
  <si>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</si>
  <si>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</si>
  <si>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</si>
  <si>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</si>
  <si>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</si>
  <si>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</si>
  <si>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</si>
  <si>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</si>
  <si>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</si>
  <si>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</si>
  <si>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</si>
  <si>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</si>
  <si>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</si>
  <si>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</si>
  <si>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</si>
  <si>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</si>
  <si>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</si>
  <si>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</si>
  <si>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</si>
  <si>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</si>
  <si>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</si>
  <si>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</si>
  <si>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</si>
  <si>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</si>
  <si>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</si>
  <si>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</si>
  <si>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</si>
  <si>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</si>
  <si>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</si>
  <si>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</si>
  <si>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</si>
  <si>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</si>
  <si>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</si>
  <si>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</si>
  <si>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</si>
  <si>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</si>
  <si>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</si>
  <si>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</si>
  <si>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</si>
  <si>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</si>
  <si>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</si>
  <si>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</si>
  <si>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</si>
  <si>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</si>
  <si>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</si>
  <si>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</si>
  <si>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</si>
  <si>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</si>
  <si>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</si>
  <si>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</si>
  <si>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</si>
  <si>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</si>
  <si>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</si>
  <si>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</si>
  <si>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</si>
  <si>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</si>
  <si>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</si>
  <si>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</si>
  <si>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</si>
  <si>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</si>
  <si>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</si>
  <si>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</si>
  <si>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</si>
  <si>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</si>
  <si>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</si>
  <si>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</si>
  <si>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</si>
  <si>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</si>
  <si>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</si>
  <si>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</si>
  <si>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忙糯乡</t>
  </si>
  <si>
    <t xml:space="preserve">  忙糯乡财政所</t>
  </si>
  <si>
    <t xml:space="preserve">    忙糯乡财政所</t>
  </si>
  <si>
    <t>530925210000000001705</t>
  </si>
  <si>
    <t>行政人员工资支出</t>
  </si>
  <si>
    <t>行政运行</t>
  </si>
  <si>
    <t>30101</t>
  </si>
  <si>
    <t>基本工资</t>
  </si>
  <si>
    <t>530925241100002329422</t>
  </si>
  <si>
    <t>事业人员工资支出</t>
  </si>
  <si>
    <t>事业运行</t>
  </si>
  <si>
    <t>其他广播电视支出</t>
  </si>
  <si>
    <t>社会保险经办机构</t>
  </si>
  <si>
    <t>城乡社区规划与管理</t>
  </si>
  <si>
    <t>事业机构</t>
  </si>
  <si>
    <t>水利技术推广</t>
  </si>
  <si>
    <t>30102</t>
  </si>
  <si>
    <t>津贴补贴</t>
  </si>
  <si>
    <t>30103</t>
  </si>
  <si>
    <t>奖金</t>
  </si>
  <si>
    <t>530925241100002329420</t>
  </si>
  <si>
    <t>绩效考核奖励（2017年提高标准部分）</t>
  </si>
  <si>
    <t>30107</t>
  </si>
  <si>
    <t>绩效工资</t>
  </si>
  <si>
    <t>530925241100002329421</t>
  </si>
  <si>
    <t>绩效工资（2017年提高标准部分）</t>
  </si>
  <si>
    <t>530925210000000001706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</si>
  <si>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</si>
  <si>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</si>
  <si>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</si>
  <si>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</si>
  <si>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</si>
  <si>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</si>
  <si>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</si>
  <si>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</si>
  <si>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</si>
  <si>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</si>
  <si>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</si>
  <si>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</si>
  <si>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</si>
  <si>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</si>
  <si>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</si>
  <si>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</si>
  <si>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</si>
  <si>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</si>
  <si>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530925241100002329441</t>
  </si>
  <si>
    <t>残疾人就业保障金</t>
  </si>
  <si>
    <t>其他残疾人事业支出</t>
  </si>
  <si>
    <t>530925210000000001707</t>
  </si>
  <si>
    <t>住房公积金</t>
  </si>
  <si>
    <t>30113</t>
  </si>
  <si>
    <t>530925210000000001710</t>
  </si>
  <si>
    <t>一般公用经费</t>
  </si>
  <si>
    <t>30201</t>
  </si>
  <si>
    <t>办公费</t>
  </si>
  <si>
    <t>30207</t>
  </si>
  <si>
    <t>邮电费</t>
  </si>
  <si>
    <t>30206</t>
  </si>
  <si>
    <t>电费</t>
  </si>
  <si>
    <t>530925241100002329457</t>
  </si>
  <si>
    <t>30217</t>
  </si>
  <si>
    <t>30299</t>
  </si>
  <si>
    <t>其他商品和服务支出</t>
  </si>
  <si>
    <t>30211</t>
  </si>
  <si>
    <t>差旅费</t>
  </si>
  <si>
    <t>30215</t>
  </si>
  <si>
    <t>会议费</t>
  </si>
  <si>
    <t>530925241100002329468</t>
  </si>
  <si>
    <t>退休人员公用经费</t>
  </si>
  <si>
    <t>行政单位离退休</t>
  </si>
  <si>
    <t>事业单位离退休</t>
  </si>
  <si>
    <t>530925241100002329463</t>
  </si>
  <si>
    <t>村级公用经费</t>
  </si>
  <si>
    <t>对村级公益事业建设的补助</t>
  </si>
  <si>
    <t>对村民委员会和村党支部的补助</t>
  </si>
  <si>
    <t>530925241100002329451</t>
  </si>
  <si>
    <t>村（居）小组公用经费</t>
  </si>
  <si>
    <t>530925241100002329464</t>
  </si>
  <si>
    <t>人大代表、政协委员工作经费</t>
  </si>
  <si>
    <t>其他人大事务支出</t>
  </si>
  <si>
    <t>其他政协事务支出</t>
  </si>
  <si>
    <t>530925241100002329470</t>
  </si>
  <si>
    <t>乡（镇）妇联工作经费</t>
  </si>
  <si>
    <t>530925241100002329458</t>
  </si>
  <si>
    <t>工会经费</t>
  </si>
  <si>
    <t>30228</t>
  </si>
  <si>
    <t>530925241100002329455</t>
  </si>
  <si>
    <t>公务用车运行维护费</t>
  </si>
  <si>
    <t>30231</t>
  </si>
  <si>
    <t>530925210000000001709</t>
  </si>
  <si>
    <t>行政人员公务交通补贴</t>
  </si>
  <si>
    <t>30239</t>
  </si>
  <si>
    <t>其他交通费用</t>
  </si>
  <si>
    <t>530925241100002329430</t>
  </si>
  <si>
    <t>其他退休费</t>
  </si>
  <si>
    <t>30302</t>
  </si>
  <si>
    <t>退休费</t>
  </si>
  <si>
    <t>530925241100002329450</t>
  </si>
  <si>
    <t>城乡社区服务岗位人员</t>
  </si>
  <si>
    <t>30226</t>
  </si>
  <si>
    <t>劳务费</t>
  </si>
  <si>
    <t>530925241100002329475</t>
  </si>
  <si>
    <t>文化辅导员</t>
  </si>
  <si>
    <t>530925241100002329453</t>
  </si>
  <si>
    <t>编制外长聘人员支出</t>
  </si>
  <si>
    <t>30199</t>
  </si>
  <si>
    <t>其他工资福利支出</t>
  </si>
  <si>
    <t>530925241100002329443</t>
  </si>
  <si>
    <t>（村）社区干部岗位补贴</t>
  </si>
  <si>
    <t>30305</t>
  </si>
  <si>
    <t>生活补助</t>
  </si>
  <si>
    <t>530925241100002329426</t>
  </si>
  <si>
    <t>村民小组党组织负责人补助和村民小组长补贴</t>
  </si>
  <si>
    <t>530925241100002329428</t>
  </si>
  <si>
    <t>其他村（社区）、小组干部待遇补助</t>
  </si>
  <si>
    <t>530925241100002329427</t>
  </si>
  <si>
    <t>机关事业单位职工遗属生活补助</t>
  </si>
  <si>
    <t>死亡抚恤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</si>
  <si>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</si>
  <si>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</si>
  <si>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</si>
  <si>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</si>
  <si>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</si>
  <si>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</si>
  <si>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</si>
  <si>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</si>
  <si>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</si>
  <si>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2022年中央自然灾害救灾资金（洪涝灾害)专项资金</t>
  </si>
  <si>
    <t>民生类</t>
  </si>
  <si>
    <t>530925231100002134632</t>
  </si>
  <si>
    <t>其他自然灾害防治支出</t>
  </si>
  <si>
    <t>30905</t>
  </si>
  <si>
    <t>基础设施建设</t>
  </si>
  <si>
    <t>2024年国有企业退休人员社会化管理补助资金</t>
  </si>
  <si>
    <t>事业发展类</t>
  </si>
  <si>
    <t>530925241100002618979</t>
  </si>
  <si>
    <t>国有企业退休人员社会化管理补助支出</t>
  </si>
  <si>
    <t>党员教育培训工作经费</t>
  </si>
  <si>
    <t>专项业务类</t>
  </si>
  <si>
    <t>530925241100002340089</t>
  </si>
  <si>
    <t>专项业务</t>
  </si>
  <si>
    <t>30216</t>
  </si>
  <si>
    <t>培训费</t>
  </si>
  <si>
    <t>巩固国家级卫生乡镇创建成果专项资金</t>
  </si>
  <si>
    <t>530925241100002327185</t>
  </si>
  <si>
    <t>基本公共卫生服务</t>
  </si>
  <si>
    <t>31005</t>
  </si>
  <si>
    <t>基层财务人员能力提升专项资金</t>
  </si>
  <si>
    <t>530925241100002327148</t>
  </si>
  <si>
    <t>经济普查工作经费</t>
  </si>
  <si>
    <t>530925241100002327464</t>
  </si>
  <si>
    <t>专项普查活动</t>
  </si>
  <si>
    <t>临财行发[2023]277号市级下达忙糯乡邦界村专项资金</t>
  </si>
  <si>
    <t>530925231100002248022</t>
  </si>
  <si>
    <t>其他一般公共服务支出</t>
  </si>
  <si>
    <t>31001</t>
  </si>
  <si>
    <t>房屋建筑物购建</t>
  </si>
  <si>
    <t>忙糯乡2023年以工代赈示范工程项目专项资金</t>
  </si>
  <si>
    <t>530925231100002131909</t>
  </si>
  <si>
    <t>农村基础设施建设</t>
  </si>
  <si>
    <t>忙糯乡保障房专项资金</t>
  </si>
  <si>
    <t>530925241100002327132</t>
  </si>
  <si>
    <t>公共租赁住房</t>
  </si>
  <si>
    <t>忙糯乡滚岗村上良子自然村农村公益事业财政奖补项目专项资金</t>
  </si>
  <si>
    <t>530925231100002313363</t>
  </si>
  <si>
    <t>忙糯乡小坝子村小坝子自然村农村公益事业财政奖补项目专项资金</t>
  </si>
  <si>
    <t>530925231100002313218</t>
  </si>
  <si>
    <t>青年人才党支部工作经费</t>
  </si>
  <si>
    <t>530925241100002344339</t>
  </si>
  <si>
    <t>一般行政管理事务</t>
  </si>
  <si>
    <t>人代会专项资金</t>
  </si>
  <si>
    <t>530925241100002327095</t>
  </si>
  <si>
    <t>人大会议</t>
  </si>
  <si>
    <t>武装工作专项资金</t>
  </si>
  <si>
    <t>530925241100002327112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</si>
  <si>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</si>
  <si>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</si>
  <si>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</si>
  <si>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</si>
  <si>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</si>
  <si>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</si>
  <si>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</si>
  <si>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</si>
  <si>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</si>
  <si>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</si>
  <si>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</si>
  <si>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</si>
  <si>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创建国家级卫生乡镇，较好巩固创建成果。</t>
  </si>
  <si>
    <t>产出指标</t>
  </si>
  <si>
    <t>质量指标</t>
  </si>
  <si>
    <t>完成国家级卫生乡镇创建</t>
  </si>
  <si>
    <t>=</t>
  </si>
  <si>
    <t>100</t>
  </si>
  <si>
    <t>%</t>
  </si>
  <si>
    <t>定性指标</t>
  </si>
  <si>
    <t>时效指标</t>
  </si>
  <si>
    <t>按时完成创建</t>
  </si>
  <si>
    <t>效益指标</t>
  </si>
  <si>
    <t>生态效益指标</t>
  </si>
  <si>
    <t>提升人居环境、环境卫生整洁</t>
  </si>
  <si>
    <t>可持续影响指标</t>
  </si>
  <si>
    <t>巩固提升爱国卫生“7个专项行动”成果</t>
  </si>
  <si>
    <t>满意度指标</t>
  </si>
  <si>
    <t>服务对象满意度指标</t>
  </si>
  <si>
    <t>群众对创建成果满意率</t>
  </si>
  <si>
    <t>95</t>
  </si>
  <si>
    <t>提升基层财务人员业务能力，办公设备更加完善。</t>
  </si>
  <si>
    <t>数量指标</t>
  </si>
  <si>
    <t>参加培训人次</t>
  </si>
  <si>
    <t>&gt;=</t>
  </si>
  <si>
    <t>150</t>
  </si>
  <si>
    <t>人次</t>
  </si>
  <si>
    <t>定量指标</t>
  </si>
  <si>
    <t>培训人员合格率</t>
  </si>
  <si>
    <t>98</t>
  </si>
  <si>
    <t>社会效益指标</t>
  </si>
  <si>
    <t>受益行政村数量</t>
  </si>
  <si>
    <t>个</t>
  </si>
  <si>
    <t>参训人员业务能力提升</t>
  </si>
  <si>
    <t>参训人员满意度</t>
  </si>
  <si>
    <t>空完成资金支付。</t>
  </si>
  <si>
    <t>补助人数</t>
  </si>
  <si>
    <t>人</t>
  </si>
  <si>
    <t>资金按时支付率</t>
  </si>
  <si>
    <t>成本指标</t>
  </si>
  <si>
    <t>经济成本指标</t>
  </si>
  <si>
    <t>518.56</t>
  </si>
  <si>
    <t>元</t>
  </si>
  <si>
    <t>补助金额</t>
  </si>
  <si>
    <t>退休职工管理成效</t>
  </si>
  <si>
    <t>受益人员满意度</t>
  </si>
  <si>
    <t>完成第五次全国经济普查工作，提升全乡统计业务能力，圆满完成各项工作任务。</t>
  </si>
  <si>
    <t>组织开展经济普查业务培训</t>
  </si>
  <si>
    <t>次</t>
  </si>
  <si>
    <t>组织召开经济普查会议</t>
  </si>
  <si>
    <t>按时完成经济普查工作</t>
  </si>
  <si>
    <t>提供可靠的统计服务，为全市经济社会又快又好发展作出积极贡献</t>
  </si>
  <si>
    <t>良好</t>
  </si>
  <si>
    <t>稳定普查工作队伍，确保普查工作顺利进行</t>
  </si>
  <si>
    <t>被调查对象认可度</t>
  </si>
  <si>
    <t>90</t>
  </si>
  <si>
    <t>做好民兵集训、民兵整组及其他武装相关工作，较好完成武装全年任务。</t>
  </si>
  <si>
    <t>身体合格、政审通过</t>
  </si>
  <si>
    <t>项目按时完成率</t>
  </si>
  <si>
    <t>万元</t>
  </si>
  <si>
    <t>武装工作经费</t>
  </si>
  <si>
    <t>严守征兵廉政底线</t>
  </si>
  <si>
    <t>群众满意度</t>
  </si>
  <si>
    <t>让青年人才党支部能够在生产、工作、学习和社会生活中发挥先锋模范作用。</t>
  </si>
  <si>
    <t>建设青年人才党支部数量</t>
  </si>
  <si>
    <t>建成能发挥先锋模范作用的党支部</t>
  </si>
  <si>
    <t>年内完成经费拨付</t>
  </si>
  <si>
    <t>能够在生产、工作、学习和社会生活中发挥先锋模范作用</t>
  </si>
  <si>
    <t>培训对象满意度</t>
  </si>
  <si>
    <t>项目已竣工验收，化解缺口资金。</t>
  </si>
  <si>
    <t>住房质量良好</t>
  </si>
  <si>
    <t>资金支出成本</t>
  </si>
  <si>
    <t>住房综合使用率</t>
  </si>
  <si>
    <t>住户满意度</t>
  </si>
  <si>
    <t>住户满意率</t>
  </si>
  <si>
    <t>召开2次人大会议，保障会议圆满完成。</t>
  </si>
  <si>
    <t>会议人次</t>
  </si>
  <si>
    <t>200</t>
  </si>
  <si>
    <t>参会人次</t>
  </si>
  <si>
    <t>会议次数</t>
  </si>
  <si>
    <t>&lt;=</t>
  </si>
  <si>
    <t>元/人</t>
  </si>
  <si>
    <t>人均会议标准</t>
  </si>
  <si>
    <t>参会代表</t>
  </si>
  <si>
    <t>63</t>
  </si>
  <si>
    <t>参会人员满意度</t>
  </si>
  <si>
    <t>按要求开展党员教育培训。增强党性观念、强化宗旨意识、提升能力素质，发挥先锋模范作用。</t>
  </si>
  <si>
    <t>1200</t>
  </si>
  <si>
    <t>按时完成培训计划</t>
  </si>
  <si>
    <t>每人每年100元经费保障</t>
  </si>
  <si>
    <t>受益人数</t>
  </si>
  <si>
    <t>695</t>
  </si>
  <si>
    <t>预算06表</t>
  </si>
  <si>
    <t>政府性基金预算支出预算表</t>
  </si>
  <si>
    <t>本年政府性基金预算支出</t>
  </si>
  <si>
    <t>说明：本单位2024年度无政府性基金预算支出预算，故此表为空表。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</si>
  <si>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</si>
  <si>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</si>
  <si>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</si>
  <si>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</si>
  <si>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</si>
  <si>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</si>
  <si>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</si>
  <si>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</si>
  <si>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</si>
  <si>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</si>
  <si>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</si>
  <si>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</si>
  <si>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打印机</t>
  </si>
  <si>
    <t>A4彩色打印机</t>
  </si>
  <si>
    <t>台</t>
  </si>
  <si>
    <t>A4纸</t>
  </si>
  <si>
    <t>复印纸</t>
  </si>
  <si>
    <t>箱</t>
  </si>
  <si>
    <t>计算机</t>
  </si>
  <si>
    <t>台式计算机</t>
  </si>
  <si>
    <t xml:space="preserve">    公务用车运行维护费</t>
  </si>
  <si>
    <t>车辆保险费</t>
  </si>
  <si>
    <t>机动车保险服务</t>
  </si>
  <si>
    <t>份</t>
  </si>
  <si>
    <t>车辆加油服务</t>
  </si>
  <si>
    <t>车辆加油、添加燃料服务</t>
  </si>
  <si>
    <t xml:space="preserve">    村级公用经费</t>
  </si>
  <si>
    <t>A4黑白打印机</t>
  </si>
  <si>
    <t>笔记本电脑</t>
  </si>
  <si>
    <t>便携式计算机</t>
  </si>
  <si>
    <t>复印机</t>
  </si>
  <si>
    <t>A3纸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</si>
  <si>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</si>
  <si>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</si>
  <si>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</si>
  <si>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</si>
  <si>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</si>
  <si>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</si>
  <si>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</si>
  <si>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</si>
  <si>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说明：本单位2024年度无政府购买服务预算支出，故此表为空表。</t>
  </si>
  <si>
    <t>预算09-1表</t>
  </si>
  <si>
    <t>县对下转移支付预算表</t>
  </si>
  <si>
    <t>单位名称（项目）</t>
  </si>
  <si>
    <t>地区</t>
  </si>
  <si>
    <t>政府性基金</t>
  </si>
  <si>
    <t>说明：本单位2024年度无县对下转移支付预算支出，故此表为空表。</t>
  </si>
  <si>
    <t>预算09-2表</t>
  </si>
  <si>
    <t>县对下转移支付绩效目标表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</si>
  <si>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</si>
  <si>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</si>
  <si>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</si>
  <si>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</si>
  <si>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</si>
  <si>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</si>
  <si>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</si>
  <si>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</si>
  <si>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</si>
  <si>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</si>
  <si>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A02021004 A4彩色打印机</t>
  </si>
  <si>
    <t>A02010105 台式计算机</t>
  </si>
  <si>
    <t>A02021003 A4黑白打印机</t>
  </si>
  <si>
    <t>A02010108 便携式计算机</t>
  </si>
  <si>
    <t>A02020100 复印机</t>
  </si>
  <si>
    <t>预算11表</t>
  </si>
  <si>
    <r>
      <rPr>
        <sz val="22"/>
        <color rgb="FF000000"/>
        <rFont val="Microsoft Sans Serif"/>
        <charset val="1"/>
      </rPr>
      <t>2024</t>
    </r>
    <r>
      <rPr>
        <sz val="22"/>
        <color rgb="FF000000"/>
        <rFont val="宋体"/>
        <charset val="1"/>
      </rPr>
      <t>年上级补助项目支出预算表</t>
    </r>
  </si>
  <si>
    <t>上级补助</t>
  </si>
  <si>
    <t>说明：本单位2024年度无上级补助项目支出预算，故此表为空表。</t>
  </si>
  <si>
    <t>预算12表</t>
  </si>
  <si>
    <r>
      <rPr>
        <sz val="22"/>
        <color rgb="FF000000"/>
        <rFont val="Microsoft Sans Serif"/>
        <charset val="1"/>
      </rPr>
      <t>2024</t>
    </r>
    <r>
      <rPr>
        <sz val="22"/>
        <color rgb="FF000000"/>
        <rFont val="宋体"/>
        <charset val="1"/>
      </rPr>
      <t>年部门项目中期规划预算表</t>
    </r>
  </si>
  <si>
    <t>项目级次</t>
  </si>
  <si>
    <t>2024年</t>
  </si>
  <si>
    <t>2025年</t>
  </si>
  <si>
    <t>2026年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</si>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</sst>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);[Red]\(0.00\)"/>
    <numFmt numFmtId="181" formatCode="0.00_);[Red]\-0.00\ "/>
  </numFmts>
  <fonts count="55">
    <font>
      <sz val="10"/>
      <name val="Arial"/>
      <charset val="0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Microsoft Sans Serif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22"/>
      <color rgb="FF000000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26" applyNumberFormat="0" applyAlignment="0" applyProtection="0">
      <alignment vertical="center"/>
    </xf>
    <xf numFmtId="0" fontId="45" fillId="4" borderId="27" applyNumberFormat="0" applyAlignment="0" applyProtection="0">
      <alignment vertical="center"/>
    </xf>
    <xf numFmtId="0" fontId="46" fillId="4" borderId="26" applyNumberFormat="0" applyAlignment="0" applyProtection="0">
      <alignment vertical="center"/>
    </xf>
    <xf numFmtId="0" fontId="47" fillId="5" borderId="28" applyNumberFormat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top"/>
      <protection locked="0"/>
    </xf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</cellStyleXfs>
  <cellXfs count="267">
    <xf numFmtId="0" fontId="0" fillId="0" borderId="0" xfId="0"/>
    <xf numFmtId="0" fontId="1" fillId="0" borderId="0" xfId="53" applyFont="1" applyFill="1" applyBorder="1" applyAlignment="1" applyProtection="1"/>
    <xf numFmtId="49" fontId="2" fillId="0" borderId="0" xfId="53" applyNumberFormat="1" applyFont="1" applyFill="1" applyBorder="1" applyAlignment="1" applyProtection="1"/>
    <xf numFmtId="0" fontId="2" fillId="0" borderId="0" xfId="53" applyFont="1" applyFill="1" applyBorder="1" applyAlignment="1" applyProtection="1">
      <alignment horizontal="right" vertical="center"/>
      <protection locked="0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horizontal="left" vertical="center"/>
      <protection locked="0"/>
    </xf>
    <xf numFmtId="0" fontId="6" fillId="0" borderId="0" xfId="53" applyFont="1" applyFill="1" applyBorder="1" applyAlignment="1" applyProtection="1">
      <alignment horizontal="left" vertical="center"/>
    </xf>
    <xf numFmtId="0" fontId="6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right"/>
      <protection locked="0"/>
    </xf>
    <xf numFmtId="0" fontId="6" fillId="0" borderId="1" xfId="53" applyFont="1" applyFill="1" applyBorder="1" applyAlignment="1" applyProtection="1">
      <alignment horizontal="center" vertical="center" wrapText="1"/>
      <protection locked="0"/>
    </xf>
    <xf numFmtId="0" fontId="6" fillId="0" borderId="1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6" fillId="0" borderId="3" xfId="53" applyFont="1" applyFill="1" applyBorder="1" applyAlignment="1" applyProtection="1">
      <alignment horizontal="center" vertical="center"/>
    </xf>
    <xf numFmtId="0" fontId="6" fillId="0" borderId="4" xfId="53" applyFont="1" applyFill="1" applyBorder="1" applyAlignment="1" applyProtection="1">
      <alignment horizontal="center" vertical="center"/>
    </xf>
    <xf numFmtId="0" fontId="6" fillId="0" borderId="5" xfId="53" applyFont="1" applyFill="1" applyBorder="1" applyAlignment="1" applyProtection="1">
      <alignment horizontal="center" vertical="center" wrapText="1"/>
      <protection locked="0"/>
    </xf>
    <xf numFmtId="0" fontId="6" fillId="0" borderId="5" xfId="53" applyFont="1" applyFill="1" applyBorder="1" applyAlignment="1" applyProtection="1">
      <alignment horizontal="center" vertical="center" wrapText="1"/>
    </xf>
    <xf numFmtId="0" fontId="7" fillId="0" borderId="6" xfId="53" applyFont="1" applyFill="1" applyBorder="1" applyAlignment="1" applyProtection="1">
      <alignment horizontal="center" vertical="center" wrapText="1"/>
      <protection locked="0"/>
    </xf>
    <xf numFmtId="0" fontId="6" fillId="0" borderId="6" xfId="53" applyFont="1" applyFill="1" applyBorder="1" applyAlignment="1" applyProtection="1">
      <alignment horizontal="center" vertical="center" wrapText="1"/>
    </xf>
    <xf numFmtId="0" fontId="1" fillId="0" borderId="7" xfId="53" applyFont="1" applyFill="1" applyBorder="1" applyAlignment="1" applyProtection="1">
      <alignment horizontal="center" vertical="center"/>
    </xf>
    <xf numFmtId="0" fontId="1" fillId="0" borderId="7" xfId="53" applyFont="1" applyFill="1" applyBorder="1" applyAlignment="1" applyProtection="1">
      <alignment horizontal="center" vertical="center"/>
      <protection locked="0"/>
    </xf>
    <xf numFmtId="0" fontId="8" fillId="0" borderId="7" xfId="53" applyFont="1" applyFill="1" applyBorder="1" applyAlignment="1" applyProtection="1">
      <alignment horizontal="left" vertical="center" wrapText="1"/>
      <protection locked="0"/>
    </xf>
    <xf numFmtId="0" fontId="5" fillId="0" borderId="7" xfId="53" applyFont="1" applyFill="1" applyBorder="1" applyAlignment="1" applyProtection="1">
      <alignment horizontal="left" vertical="center"/>
      <protection locked="0"/>
    </xf>
    <xf numFmtId="4" fontId="8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53" applyFont="1" applyFill="1" applyBorder="1" applyAlignment="1" applyProtection="1"/>
    <xf numFmtId="0" fontId="8" fillId="0" borderId="2" xfId="53" applyFont="1" applyFill="1" applyBorder="1" applyAlignment="1" applyProtection="1">
      <alignment horizontal="center" vertical="center" wrapText="1"/>
      <protection locked="0"/>
    </xf>
    <xf numFmtId="0" fontId="8" fillId="0" borderId="3" xfId="53" applyFont="1" applyFill="1" applyBorder="1" applyAlignment="1" applyProtection="1">
      <alignment horizontal="left" vertical="center" wrapText="1"/>
      <protection locked="0"/>
    </xf>
    <xf numFmtId="0" fontId="8" fillId="0" borderId="4" xfId="53" applyFont="1" applyFill="1" applyBorder="1" applyAlignment="1" applyProtection="1">
      <alignment horizontal="left" vertical="center" wrapText="1"/>
      <protection locked="0"/>
    </xf>
    <xf numFmtId="0" fontId="6" fillId="0" borderId="1" xfId="53" applyFont="1" applyFill="1" applyBorder="1" applyAlignment="1" applyProtection="1">
      <alignment horizontal="center" vertical="center"/>
    </xf>
    <xf numFmtId="0" fontId="6" fillId="0" borderId="5" xfId="53" applyFont="1" applyFill="1" applyBorder="1" applyAlignment="1" applyProtection="1">
      <alignment horizontal="center" vertical="center"/>
    </xf>
    <xf numFmtId="0" fontId="6" fillId="0" borderId="6" xfId="53" applyFont="1" applyFill="1" applyBorder="1" applyAlignment="1" applyProtection="1">
      <alignment horizontal="center" vertical="center"/>
    </xf>
    <xf numFmtId="0" fontId="5" fillId="0" borderId="7" xfId="53" applyFont="1" applyFill="1" applyBorder="1" applyAlignment="1" applyProtection="1">
      <alignment horizontal="left" vertical="center" wrapText="1"/>
    </xf>
    <xf numFmtId="0" fontId="5" fillId="0" borderId="7" xfId="53" applyFont="1" applyFill="1" applyBorder="1" applyAlignment="1" applyProtection="1">
      <alignment horizontal="right" vertical="center" wrapText="1"/>
    </xf>
    <xf numFmtId="0" fontId="5" fillId="0" borderId="7" xfId="53" applyFont="1" applyFill="1" applyBorder="1" applyAlignment="1" applyProtection="1">
      <alignment horizontal="right" vertical="center" wrapText="1"/>
      <protection locked="0"/>
    </xf>
    <xf numFmtId="0" fontId="1" fillId="0" borderId="2" xfId="53" applyFont="1" applyFill="1" applyBorder="1" applyAlignment="1" applyProtection="1">
      <alignment horizontal="center" vertical="center" wrapText="1"/>
      <protection locked="0"/>
    </xf>
    <xf numFmtId="0" fontId="8" fillId="0" borderId="3" xfId="53" applyFont="1" applyFill="1" applyBorder="1" applyAlignment="1" applyProtection="1">
      <alignment horizontal="left" vertical="center"/>
    </xf>
    <xf numFmtId="0" fontId="8" fillId="0" borderId="4" xfId="53" applyFont="1" applyFill="1" applyBorder="1" applyAlignment="1" applyProtection="1">
      <alignment horizontal="left" vertical="center"/>
    </xf>
    <xf numFmtId="0" fontId="9" fillId="0" borderId="0" xfId="58" applyFont="1" applyFill="1" applyAlignment="1">
      <alignment vertical="center"/>
    </xf>
    <xf numFmtId="0" fontId="10" fillId="0" borderId="0" xfId="58" applyFill="1" applyAlignment="1">
      <alignment vertical="center"/>
    </xf>
    <xf numFmtId="180" fontId="10" fillId="0" borderId="0" xfId="58" applyNumberFormat="1" applyFill="1" applyAlignment="1">
      <alignment vertical="center"/>
    </xf>
    <xf numFmtId="180" fontId="11" fillId="0" borderId="0" xfId="58" applyNumberFormat="1" applyFont="1" applyFill="1" applyBorder="1" applyAlignment="1" applyProtection="1">
      <alignment horizontal="right" vertical="center"/>
    </xf>
    <xf numFmtId="0" fontId="12" fillId="0" borderId="0" xfId="58" applyNumberFormat="1" applyFont="1" applyFill="1" applyBorder="1" applyAlignment="1" applyProtection="1">
      <alignment horizontal="center" vertical="center"/>
    </xf>
    <xf numFmtId="0" fontId="13" fillId="0" borderId="0" xfId="58" applyNumberFormat="1" applyFont="1" applyFill="1" applyBorder="1" applyAlignment="1" applyProtection="1">
      <alignment horizontal="center" vertical="center"/>
    </xf>
    <xf numFmtId="180" fontId="13" fillId="0" borderId="0" xfId="58" applyNumberFormat="1" applyFont="1" applyFill="1" applyBorder="1" applyAlignment="1" applyProtection="1">
      <alignment horizontal="center" vertical="center"/>
    </xf>
    <xf numFmtId="0" fontId="14" fillId="0" borderId="0" xfId="58" applyNumberFormat="1" applyFont="1" applyFill="1" applyBorder="1" applyAlignment="1" applyProtection="1">
      <alignment horizontal="left" vertical="center"/>
    </xf>
    <xf numFmtId="0" fontId="15" fillId="0" borderId="8" xfId="51" applyFont="1" applyFill="1" applyBorder="1" applyAlignment="1">
      <alignment horizontal="center" vertical="center" wrapText="1"/>
    </xf>
    <xf numFmtId="0" fontId="15" fillId="0" borderId="9" xfId="51" applyFont="1" applyFill="1" applyBorder="1" applyAlignment="1">
      <alignment horizontal="center" vertical="center" wrapText="1"/>
    </xf>
    <xf numFmtId="180" fontId="15" fillId="0" borderId="10" xfId="51" applyNumberFormat="1" applyFont="1" applyFill="1" applyBorder="1" applyAlignment="1">
      <alignment horizontal="center" vertical="center" wrapText="1"/>
    </xf>
    <xf numFmtId="180" fontId="15" fillId="0" borderId="11" xfId="51" applyNumberFormat="1" applyFont="1" applyFill="1" applyBorder="1" applyAlignment="1">
      <alignment horizontal="center" vertical="center" wrapText="1"/>
    </xf>
    <xf numFmtId="0" fontId="15" fillId="0" borderId="12" xfId="5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80" fontId="16" fillId="0" borderId="13" xfId="0" applyNumberFormat="1" applyFont="1" applyFill="1" applyBorder="1" applyAlignment="1">
      <alignment horizontal="center" vertical="center" wrapText="1"/>
    </xf>
    <xf numFmtId="0" fontId="15" fillId="0" borderId="13" xfId="51" applyFont="1" applyFill="1" applyBorder="1" applyAlignment="1">
      <alignment horizontal="center" vertical="center" wrapText="1"/>
    </xf>
    <xf numFmtId="180" fontId="15" fillId="0" borderId="13" xfId="51" applyNumberFormat="1" applyFont="1" applyFill="1" applyBorder="1" applyAlignment="1">
      <alignment horizontal="center" vertical="center" wrapText="1"/>
    </xf>
    <xf numFmtId="0" fontId="15" fillId="0" borderId="13" xfId="51" applyFont="1" applyFill="1" applyBorder="1" applyAlignment="1">
      <alignment horizontal="left" vertical="center" wrapText="1" indent="1"/>
    </xf>
    <xf numFmtId="0" fontId="5" fillId="0" borderId="14" xfId="53" applyFont="1" applyFill="1" applyBorder="1" applyAlignment="1" applyProtection="1">
      <alignment horizontal="center" vertical="center" wrapText="1"/>
      <protection locked="0"/>
    </xf>
    <xf numFmtId="0" fontId="5" fillId="0" borderId="15" xfId="53" applyFont="1" applyFill="1" applyBorder="1" applyAlignment="1" applyProtection="1">
      <alignment horizontal="center" vertical="center" wrapText="1"/>
      <protection locked="0"/>
    </xf>
    <xf numFmtId="0" fontId="5" fillId="0" borderId="16" xfId="53" applyFont="1" applyFill="1" applyBorder="1" applyAlignment="1" applyProtection="1">
      <alignment horizontal="center" vertical="center" wrapText="1"/>
      <protection locked="0"/>
    </xf>
    <xf numFmtId="0" fontId="10" fillId="0" borderId="0" xfId="53" applyFont="1" applyFill="1" applyBorder="1" applyAlignment="1" applyProtection="1">
      <alignment vertical="center"/>
    </xf>
    <xf numFmtId="0" fontId="9" fillId="0" borderId="0" xfId="53" applyFont="1" applyFill="1" applyBorder="1" applyAlignment="1" applyProtection="1">
      <alignment vertical="top"/>
      <protection locked="0"/>
    </xf>
    <xf numFmtId="0" fontId="17" fillId="0" borderId="0" xfId="53" applyFont="1" applyFill="1" applyBorder="1" applyAlignment="1" applyProtection="1">
      <alignment horizontal="center" vertical="center"/>
    </xf>
    <xf numFmtId="0" fontId="18" fillId="0" borderId="0" xfId="53" applyFont="1" applyFill="1" applyBorder="1" applyAlignment="1" applyProtection="1">
      <alignment horizontal="center" vertical="center"/>
    </xf>
    <xf numFmtId="0" fontId="19" fillId="0" borderId="0" xfId="53" applyFont="1" applyFill="1" applyBorder="1" applyAlignment="1" applyProtection="1">
      <alignment horizontal="center" vertical="center"/>
    </xf>
    <xf numFmtId="0" fontId="19" fillId="0" borderId="0" xfId="53" applyFont="1" applyFill="1" applyBorder="1" applyAlignment="1" applyProtection="1">
      <alignment horizontal="center" vertical="center"/>
      <protection locked="0"/>
    </xf>
    <xf numFmtId="0" fontId="9" fillId="0" borderId="0" xfId="53" applyFont="1" applyFill="1" applyBorder="1" applyAlignment="1" applyProtection="1">
      <alignment horizontal="left" vertical="center"/>
      <protection locked="0"/>
    </xf>
    <xf numFmtId="0" fontId="20" fillId="0" borderId="7" xfId="53" applyFont="1" applyFill="1" applyBorder="1" applyAlignment="1" applyProtection="1">
      <alignment horizontal="center" vertical="center" wrapText="1"/>
    </xf>
    <xf numFmtId="0" fontId="20" fillId="0" borderId="7" xfId="53" applyFont="1" applyFill="1" applyBorder="1" applyAlignment="1" applyProtection="1">
      <alignment horizontal="center" vertical="center"/>
      <protection locked="0"/>
    </xf>
    <xf numFmtId="0" fontId="21" fillId="0" borderId="7" xfId="53" applyFont="1" applyFill="1" applyBorder="1" applyAlignment="1" applyProtection="1">
      <alignment horizontal="left" vertical="center" wrapText="1"/>
    </xf>
    <xf numFmtId="0" fontId="21" fillId="0" borderId="7" xfId="53" applyFont="1" applyFill="1" applyBorder="1" applyAlignment="1" applyProtection="1">
      <alignment vertical="center" wrapText="1"/>
    </xf>
    <xf numFmtId="0" fontId="21" fillId="0" borderId="7" xfId="53" applyFont="1" applyFill="1" applyBorder="1" applyAlignment="1" applyProtection="1">
      <alignment horizontal="center" vertical="center" wrapText="1"/>
    </xf>
    <xf numFmtId="0" fontId="21" fillId="0" borderId="7" xfId="53" applyFont="1" applyFill="1" applyBorder="1" applyAlignment="1" applyProtection="1">
      <alignment horizontal="center" vertical="center"/>
      <protection locked="0"/>
    </xf>
    <xf numFmtId="0" fontId="21" fillId="0" borderId="0" xfId="53" applyFont="1" applyFill="1" applyBorder="1" applyAlignment="1" applyProtection="1">
      <alignment horizontal="right" vertical="center"/>
      <protection locked="0"/>
    </xf>
    <xf numFmtId="0" fontId="10" fillId="0" borderId="0" xfId="53" applyFont="1" applyFill="1" applyBorder="1" applyAlignment="1" applyProtection="1"/>
    <xf numFmtId="0" fontId="22" fillId="0" borderId="0" xfId="53" applyFont="1" applyFill="1" applyBorder="1" applyAlignment="1" applyProtection="1"/>
    <xf numFmtId="0" fontId="22" fillId="0" borderId="0" xfId="53" applyFont="1" applyFill="1" applyBorder="1" applyAlignment="1" applyProtection="1">
      <alignment horizontal="right" vertical="center"/>
    </xf>
    <xf numFmtId="0" fontId="17" fillId="0" borderId="0" xfId="53" applyFont="1" applyFill="1" applyBorder="1" applyAlignment="1" applyProtection="1">
      <alignment horizontal="center" vertical="center" wrapText="1"/>
    </xf>
    <xf numFmtId="0" fontId="21" fillId="0" borderId="0" xfId="53" applyFont="1" applyFill="1" applyBorder="1" applyAlignment="1" applyProtection="1">
      <alignment horizontal="left" vertical="center" wrapText="1"/>
    </xf>
    <xf numFmtId="0" fontId="20" fillId="0" borderId="0" xfId="53" applyFont="1" applyFill="1" applyBorder="1" applyAlignment="1" applyProtection="1">
      <alignment wrapText="1"/>
    </xf>
    <xf numFmtId="0" fontId="22" fillId="0" borderId="0" xfId="53" applyFont="1" applyFill="1" applyBorder="1" applyAlignment="1" applyProtection="1">
      <alignment horizontal="right" wrapText="1"/>
    </xf>
    <xf numFmtId="0" fontId="10" fillId="0" borderId="0" xfId="53" applyFont="1" applyFill="1" applyBorder="1" applyAlignment="1" applyProtection="1">
      <alignment wrapText="1"/>
    </xf>
    <xf numFmtId="0" fontId="20" fillId="0" borderId="1" xfId="53" applyFont="1" applyFill="1" applyBorder="1" applyAlignment="1" applyProtection="1">
      <alignment horizontal="center" vertical="center"/>
    </xf>
    <xf numFmtId="0" fontId="20" fillId="0" borderId="2" xfId="53" applyFont="1" applyFill="1" applyBorder="1" applyAlignment="1" applyProtection="1">
      <alignment horizontal="center" vertical="center"/>
    </xf>
    <xf numFmtId="0" fontId="20" fillId="0" borderId="3" xfId="53" applyFont="1" applyFill="1" applyBorder="1" applyAlignment="1" applyProtection="1">
      <alignment horizontal="center" vertical="center"/>
    </xf>
    <xf numFmtId="0" fontId="20" fillId="0" borderId="6" xfId="53" applyFont="1" applyFill="1" applyBorder="1" applyAlignment="1" applyProtection="1">
      <alignment horizontal="center" vertical="center"/>
    </xf>
    <xf numFmtId="0" fontId="20" fillId="0" borderId="5" xfId="53" applyFont="1" applyFill="1" applyBorder="1" applyAlignment="1" applyProtection="1">
      <alignment horizontal="center" vertical="center"/>
    </xf>
    <xf numFmtId="0" fontId="20" fillId="0" borderId="1" xfId="53" applyFont="1" applyFill="1" applyBorder="1" applyAlignment="1" applyProtection="1">
      <alignment horizontal="center" vertical="center" wrapText="1"/>
    </xf>
    <xf numFmtId="0" fontId="20" fillId="0" borderId="17" xfId="53" applyFont="1" applyFill="1" applyBorder="1" applyAlignment="1" applyProtection="1">
      <alignment horizontal="center" vertical="center" wrapText="1"/>
    </xf>
    <xf numFmtId="0" fontId="20" fillId="0" borderId="7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1" fillId="0" borderId="7" xfId="53" applyFont="1" applyFill="1" applyBorder="1" applyAlignment="1" applyProtection="1">
      <alignment horizontal="right" vertical="center"/>
      <protection locked="0"/>
    </xf>
    <xf numFmtId="0" fontId="9" fillId="0" borderId="2" xfId="53" applyFont="1" applyFill="1" applyBorder="1" applyAlignment="1" applyProtection="1">
      <alignment horizontal="right" vertical="center"/>
      <protection locked="0"/>
    </xf>
    <xf numFmtId="0" fontId="21" fillId="0" borderId="0" xfId="53" applyFont="1" applyFill="1" applyBorder="1" applyAlignment="1" applyProtection="1">
      <alignment horizontal="right"/>
      <protection locked="0"/>
    </xf>
    <xf numFmtId="0" fontId="24" fillId="0" borderId="0" xfId="0" applyFont="1" applyFill="1" applyBorder="1" applyAlignment="1">
      <alignment vertical="center"/>
    </xf>
    <xf numFmtId="0" fontId="22" fillId="0" borderId="0" xfId="53" applyFont="1" applyFill="1" applyBorder="1" applyAlignment="1" applyProtection="1">
      <alignment wrapText="1"/>
    </xf>
    <xf numFmtId="0" fontId="17" fillId="0" borderId="0" xfId="53" applyFont="1" applyFill="1" applyAlignment="1" applyProtection="1">
      <alignment horizontal="center" vertical="center" wrapText="1"/>
    </xf>
    <xf numFmtId="0" fontId="25" fillId="0" borderId="0" xfId="53" applyFont="1" applyFill="1" applyAlignment="1" applyProtection="1">
      <alignment horizontal="center" vertical="center" wrapText="1"/>
    </xf>
    <xf numFmtId="0" fontId="21" fillId="0" borderId="0" xfId="53" applyFont="1" applyFill="1" applyBorder="1" applyAlignment="1" applyProtection="1">
      <alignment vertical="center"/>
    </xf>
    <xf numFmtId="0" fontId="20" fillId="0" borderId="0" xfId="53" applyFont="1" applyFill="1" applyBorder="1" applyAlignment="1" applyProtection="1"/>
    <xf numFmtId="0" fontId="20" fillId="0" borderId="13" xfId="53" applyFont="1" applyFill="1" applyBorder="1" applyAlignment="1" applyProtection="1">
      <alignment horizontal="center" vertical="center" wrapText="1"/>
    </xf>
    <xf numFmtId="0" fontId="20" fillId="0" borderId="13" xfId="53" applyFont="1" applyFill="1" applyBorder="1" applyAlignment="1" applyProtection="1">
      <alignment horizontal="center" vertical="center"/>
    </xf>
    <xf numFmtId="0" fontId="21" fillId="0" borderId="13" xfId="53" applyFont="1" applyFill="1" applyBorder="1" applyAlignment="1" applyProtection="1">
      <alignment horizontal="right" vertical="center"/>
      <protection locked="0"/>
    </xf>
    <xf numFmtId="0" fontId="21" fillId="0" borderId="13" xfId="53" applyFont="1" applyFill="1" applyBorder="1" applyAlignment="1" applyProtection="1">
      <alignment horizontal="left" vertical="center"/>
      <protection locked="0"/>
    </xf>
    <xf numFmtId="0" fontId="21" fillId="0" borderId="13" xfId="53" applyFont="1" applyFill="1" applyBorder="1" applyAlignment="1" applyProtection="1">
      <alignment horizontal="center" vertical="center"/>
      <protection locked="0"/>
    </xf>
    <xf numFmtId="0" fontId="21" fillId="0" borderId="13" xfId="53" applyFont="1" applyFill="1" applyBorder="1" applyAlignment="1" applyProtection="1">
      <alignment horizontal="right" vertical="center"/>
    </xf>
    <xf numFmtId="0" fontId="21" fillId="0" borderId="13" xfId="53" applyFont="1" applyFill="1" applyBorder="1" applyAlignment="1" applyProtection="1">
      <alignment horizontal="left" vertical="center" wrapText="1"/>
    </xf>
    <xf numFmtId="0" fontId="21" fillId="0" borderId="13" xfId="53" applyFont="1" applyFill="1" applyBorder="1" applyAlignment="1" applyProtection="1">
      <alignment vertical="center"/>
      <protection locked="0"/>
    </xf>
    <xf numFmtId="0" fontId="10" fillId="0" borderId="13" xfId="53" applyFont="1" applyFill="1" applyBorder="1" applyAlignment="1" applyProtection="1"/>
    <xf numFmtId="0" fontId="9" fillId="0" borderId="0" xfId="53" applyFont="1" applyFill="1" applyBorder="1" applyAlignment="1" applyProtection="1">
      <alignment vertical="top" wrapText="1"/>
      <protection locked="0"/>
    </xf>
    <xf numFmtId="0" fontId="20" fillId="0" borderId="13" xfId="53" applyFont="1" applyFill="1" applyBorder="1" applyAlignment="1" applyProtection="1">
      <alignment horizontal="center" vertical="center" wrapText="1"/>
      <protection locked="0"/>
    </xf>
    <xf numFmtId="0" fontId="23" fillId="0" borderId="13" xfId="53" applyFont="1" applyFill="1" applyBorder="1" applyAlignment="1" applyProtection="1">
      <alignment horizontal="center" vertical="center" wrapText="1"/>
      <protection locked="0"/>
    </xf>
    <xf numFmtId="0" fontId="9" fillId="0" borderId="13" xfId="53" applyFont="1" applyFill="1" applyBorder="1" applyAlignment="1" applyProtection="1">
      <alignment vertical="top"/>
      <protection locked="0"/>
    </xf>
    <xf numFmtId="0" fontId="21" fillId="0" borderId="0" xfId="53" applyFont="1" applyFill="1" applyBorder="1" applyAlignment="1" applyProtection="1">
      <alignment horizontal="right" vertical="center" wrapText="1"/>
      <protection locked="0"/>
    </xf>
    <xf numFmtId="0" fontId="21" fillId="0" borderId="0" xfId="53" applyFont="1" applyFill="1" applyBorder="1" applyAlignment="1" applyProtection="1">
      <alignment horizontal="right" vertical="center" wrapText="1"/>
    </xf>
    <xf numFmtId="0" fontId="21" fillId="0" borderId="0" xfId="53" applyFont="1" applyFill="1" applyBorder="1" applyAlignment="1" applyProtection="1">
      <alignment horizontal="right" wrapText="1"/>
      <protection locked="0"/>
    </xf>
    <xf numFmtId="0" fontId="21" fillId="0" borderId="0" xfId="53" applyFont="1" applyFill="1" applyBorder="1" applyAlignment="1" applyProtection="1">
      <alignment horizontal="right" wrapText="1"/>
    </xf>
    <xf numFmtId="0" fontId="21" fillId="0" borderId="0" xfId="53" applyFont="1" applyFill="1" applyBorder="1" applyAlignment="1" applyProtection="1">
      <alignment horizontal="left" vertical="center"/>
    </xf>
    <xf numFmtId="0" fontId="20" fillId="0" borderId="18" xfId="53" applyFont="1" applyFill="1" applyBorder="1" applyAlignment="1" applyProtection="1">
      <alignment horizontal="center" vertical="center" wrapText="1"/>
    </xf>
    <xf numFmtId="0" fontId="20" fillId="0" borderId="3" xfId="53" applyFont="1" applyFill="1" applyBorder="1" applyAlignment="1" applyProtection="1">
      <alignment horizontal="center" vertical="center" wrapText="1"/>
    </xf>
    <xf numFmtId="0" fontId="20" fillId="0" borderId="19" xfId="53" applyFont="1" applyFill="1" applyBorder="1" applyAlignment="1" applyProtection="1">
      <alignment horizontal="center" vertical="center" wrapText="1"/>
    </xf>
    <xf numFmtId="0" fontId="20" fillId="0" borderId="5" xfId="53" applyFont="1" applyFill="1" applyBorder="1" applyAlignment="1" applyProtection="1">
      <alignment horizontal="center" vertical="center" wrapText="1"/>
    </xf>
    <xf numFmtId="0" fontId="20" fillId="0" borderId="20" xfId="53" applyFont="1" applyFill="1" applyBorder="1" applyAlignment="1" applyProtection="1">
      <alignment horizontal="center" vertical="center" wrapText="1"/>
    </xf>
    <xf numFmtId="0" fontId="20" fillId="0" borderId="0" xfId="53" applyFont="1" applyFill="1" applyBorder="1" applyAlignment="1" applyProtection="1">
      <alignment horizontal="center" vertical="center" wrapText="1"/>
    </xf>
    <xf numFmtId="0" fontId="20" fillId="0" borderId="6" xfId="53" applyFont="1" applyFill="1" applyBorder="1" applyAlignment="1" applyProtection="1">
      <alignment horizontal="center" vertical="center" wrapText="1"/>
    </xf>
    <xf numFmtId="0" fontId="20" fillId="0" borderId="16" xfId="53" applyFont="1" applyFill="1" applyBorder="1" applyAlignment="1" applyProtection="1">
      <alignment horizontal="center" vertical="center" wrapText="1"/>
    </xf>
    <xf numFmtId="0" fontId="20" fillId="0" borderId="15" xfId="53" applyFont="1" applyFill="1" applyBorder="1" applyAlignment="1" applyProtection="1">
      <alignment horizontal="center" vertical="center" wrapText="1"/>
    </xf>
    <xf numFmtId="0" fontId="20" fillId="0" borderId="16" xfId="53" applyFont="1" applyFill="1" applyBorder="1" applyAlignment="1" applyProtection="1">
      <alignment horizontal="center" vertical="center"/>
    </xf>
    <xf numFmtId="0" fontId="21" fillId="0" borderId="6" xfId="53" applyFont="1" applyFill="1" applyBorder="1" applyAlignment="1" applyProtection="1">
      <alignment horizontal="left" vertical="center" wrapText="1"/>
    </xf>
    <xf numFmtId="0" fontId="21" fillId="0" borderId="16" xfId="53" applyFont="1" applyFill="1" applyBorder="1" applyAlignment="1" applyProtection="1">
      <alignment horizontal="left" vertical="center" wrapText="1"/>
    </xf>
    <xf numFmtId="0" fontId="21" fillId="0" borderId="16" xfId="53" applyFont="1" applyFill="1" applyBorder="1" applyAlignment="1" applyProtection="1">
      <alignment horizontal="right" vertical="center"/>
    </xf>
    <xf numFmtId="4" fontId="21" fillId="0" borderId="16" xfId="53" applyNumberFormat="1" applyFont="1" applyFill="1" applyBorder="1" applyAlignment="1" applyProtection="1">
      <alignment horizontal="right" vertical="center"/>
      <protection locked="0"/>
    </xf>
    <xf numFmtId="3" fontId="21" fillId="0" borderId="16" xfId="53" applyNumberFormat="1" applyFont="1" applyFill="1" applyBorder="1" applyAlignment="1" applyProtection="1">
      <alignment horizontal="right" vertical="center"/>
    </xf>
    <xf numFmtId="4" fontId="21" fillId="0" borderId="16" xfId="53" applyNumberFormat="1" applyFont="1" applyFill="1" applyBorder="1" applyAlignment="1" applyProtection="1">
      <alignment horizontal="right" vertical="center"/>
    </xf>
    <xf numFmtId="0" fontId="21" fillId="0" borderId="14" xfId="53" applyFont="1" applyFill="1" applyBorder="1" applyAlignment="1" applyProtection="1">
      <alignment horizontal="center" vertical="center"/>
    </xf>
    <xf numFmtId="0" fontId="21" fillId="0" borderId="15" xfId="53" applyFont="1" applyFill="1" applyBorder="1" applyAlignment="1" applyProtection="1">
      <alignment horizontal="left" vertical="center"/>
    </xf>
    <xf numFmtId="0" fontId="20" fillId="0" borderId="3" xfId="53" applyFont="1" applyFill="1" applyBorder="1" applyAlignment="1" applyProtection="1">
      <alignment horizontal="center" vertical="center" wrapText="1"/>
      <protection locked="0"/>
    </xf>
    <xf numFmtId="0" fontId="23" fillId="0" borderId="20" xfId="53" applyFont="1" applyFill="1" applyBorder="1" applyAlignment="1" applyProtection="1">
      <alignment horizontal="center" vertical="center" wrapText="1"/>
      <protection locked="0"/>
    </xf>
    <xf numFmtId="0" fontId="23" fillId="0" borderId="15" xfId="53" applyFont="1" applyFill="1" applyBorder="1" applyAlignment="1" applyProtection="1">
      <alignment horizontal="center" vertical="center" wrapText="1"/>
      <protection locked="0"/>
    </xf>
    <xf numFmtId="0" fontId="20" fillId="0" borderId="16" xfId="53" applyFont="1" applyFill="1" applyBorder="1" applyAlignment="1" applyProtection="1">
      <alignment horizontal="center" vertical="center" wrapText="1"/>
      <protection locked="0"/>
    </xf>
    <xf numFmtId="4" fontId="21" fillId="0" borderId="7" xfId="53" applyNumberFormat="1" applyFont="1" applyFill="1" applyBorder="1" applyAlignment="1" applyProtection="1">
      <alignment horizontal="right" vertical="center"/>
      <protection locked="0"/>
    </xf>
    <xf numFmtId="0" fontId="21" fillId="0" borderId="0" xfId="53" applyFont="1" applyFill="1" applyBorder="1" applyAlignment="1" applyProtection="1">
      <alignment horizontal="right" vertical="center"/>
    </xf>
    <xf numFmtId="0" fontId="21" fillId="0" borderId="0" xfId="53" applyFont="1" applyFill="1" applyBorder="1" applyAlignment="1" applyProtection="1">
      <alignment horizontal="right"/>
    </xf>
    <xf numFmtId="0" fontId="20" fillId="0" borderId="4" xfId="53" applyFont="1" applyFill="1" applyBorder="1" applyAlignment="1" applyProtection="1">
      <alignment horizontal="center" vertical="center" wrapText="1"/>
    </xf>
    <xf numFmtId="49" fontId="10" fillId="0" borderId="0" xfId="53" applyNumberFormat="1" applyFont="1" applyFill="1" applyBorder="1" applyAlignment="1" applyProtection="1"/>
    <xf numFmtId="49" fontId="26" fillId="0" borderId="0" xfId="53" applyNumberFormat="1" applyFont="1" applyFill="1" applyBorder="1" applyAlignment="1" applyProtection="1"/>
    <xf numFmtId="0" fontId="26" fillId="0" borderId="0" xfId="53" applyFont="1" applyFill="1" applyBorder="1" applyAlignment="1" applyProtection="1">
      <alignment horizontal="right"/>
    </xf>
    <xf numFmtId="0" fontId="22" fillId="0" borderId="0" xfId="53" applyFont="1" applyFill="1" applyBorder="1" applyAlignment="1" applyProtection="1">
      <alignment horizontal="right"/>
    </xf>
    <xf numFmtId="0" fontId="27" fillId="0" borderId="0" xfId="53" applyFont="1" applyFill="1" applyBorder="1" applyAlignment="1" applyProtection="1">
      <alignment horizontal="center" vertical="center" wrapText="1"/>
    </xf>
    <xf numFmtId="0" fontId="27" fillId="0" borderId="0" xfId="53" applyFont="1" applyFill="1" applyBorder="1" applyAlignment="1" applyProtection="1">
      <alignment horizontal="center" vertical="center"/>
    </xf>
    <xf numFmtId="0" fontId="28" fillId="0" borderId="0" xfId="53" applyFont="1" applyFill="1" applyBorder="1" applyAlignment="1" applyProtection="1">
      <alignment horizontal="center" vertical="center"/>
    </xf>
    <xf numFmtId="0" fontId="21" fillId="0" borderId="0" xfId="53" applyFont="1" applyFill="1" applyBorder="1" applyAlignment="1" applyProtection="1">
      <alignment horizontal="left" vertical="center"/>
      <protection locked="0"/>
    </xf>
    <xf numFmtId="49" fontId="20" fillId="0" borderId="1" xfId="53" applyNumberFormat="1" applyFont="1" applyFill="1" applyBorder="1" applyAlignment="1" applyProtection="1">
      <alignment horizontal="center" vertical="center" wrapText="1"/>
    </xf>
    <xf numFmtId="0" fontId="20" fillId="0" borderId="4" xfId="53" applyFont="1" applyFill="1" applyBorder="1" applyAlignment="1" applyProtection="1">
      <alignment horizontal="center" vertical="center"/>
    </xf>
    <xf numFmtId="49" fontId="20" fillId="0" borderId="5" xfId="53" applyNumberFormat="1" applyFont="1" applyFill="1" applyBorder="1" applyAlignment="1" applyProtection="1">
      <alignment horizontal="center" vertical="center" wrapText="1"/>
    </xf>
    <xf numFmtId="49" fontId="20" fillId="0" borderId="7" xfId="53" applyNumberFormat="1" applyFont="1" applyFill="1" applyBorder="1" applyAlignment="1" applyProtection="1">
      <alignment horizontal="center" vertical="center"/>
    </xf>
    <xf numFmtId="181" fontId="21" fillId="0" borderId="7" xfId="53" applyNumberFormat="1" applyFont="1" applyFill="1" applyBorder="1" applyAlignment="1" applyProtection="1">
      <alignment horizontal="right" vertical="center"/>
    </xf>
    <xf numFmtId="181" fontId="21" fillId="0" borderId="7" xfId="53" applyNumberFormat="1" applyFont="1" applyFill="1" applyBorder="1" applyAlignment="1" applyProtection="1">
      <alignment horizontal="left" vertical="center" wrapText="1"/>
    </xf>
    <xf numFmtId="0" fontId="10" fillId="0" borderId="2" xfId="53" applyFont="1" applyFill="1" applyBorder="1" applyAlignment="1" applyProtection="1">
      <alignment horizontal="center" vertical="center"/>
    </xf>
    <xf numFmtId="0" fontId="10" fillId="0" borderId="3" xfId="53" applyFont="1" applyFill="1" applyBorder="1" applyAlignment="1" applyProtection="1">
      <alignment horizontal="center" vertical="center"/>
    </xf>
    <xf numFmtId="0" fontId="10" fillId="0" borderId="4" xfId="53" applyFont="1" applyFill="1" applyBorder="1" applyAlignment="1" applyProtection="1">
      <alignment horizontal="center" vertical="center"/>
    </xf>
    <xf numFmtId="0" fontId="9" fillId="0" borderId="7" xfId="53" applyFont="1" applyFill="1" applyBorder="1" applyAlignment="1" applyProtection="1">
      <alignment horizontal="center" vertical="center" wrapText="1"/>
    </xf>
    <xf numFmtId="0" fontId="9" fillId="0" borderId="7" xfId="53" applyFont="1" applyFill="1" applyBorder="1" applyAlignment="1" applyProtection="1">
      <alignment horizontal="left" vertical="center" wrapText="1"/>
      <protection locked="0"/>
    </xf>
    <xf numFmtId="0" fontId="21" fillId="0" borderId="1" xfId="53" applyFont="1" applyFill="1" applyBorder="1" applyAlignment="1" applyProtection="1">
      <alignment horizontal="left" vertical="center" wrapText="1"/>
      <protection locked="0"/>
    </xf>
    <xf numFmtId="0" fontId="10" fillId="0" borderId="5" xfId="53" applyFont="1" applyFill="1" applyBorder="1" applyAlignment="1" applyProtection="1">
      <alignment vertical="center"/>
    </xf>
    <xf numFmtId="0" fontId="10" fillId="0" borderId="6" xfId="53" applyFont="1" applyFill="1" applyBorder="1" applyAlignment="1" applyProtection="1">
      <alignment vertical="center"/>
    </xf>
    <xf numFmtId="49" fontId="22" fillId="0" borderId="0" xfId="53" applyNumberFormat="1" applyFont="1" applyFill="1" applyBorder="1" applyAlignment="1" applyProtection="1"/>
    <xf numFmtId="0" fontId="20" fillId="0" borderId="0" xfId="53" applyFont="1" applyFill="1" applyBorder="1" applyAlignment="1" applyProtection="1">
      <alignment horizontal="left" vertical="center"/>
    </xf>
    <xf numFmtId="0" fontId="22" fillId="0" borderId="13" xfId="53" applyFont="1" applyFill="1" applyBorder="1" applyAlignment="1" applyProtection="1">
      <alignment horizontal="center" vertical="center"/>
    </xf>
    <xf numFmtId="0" fontId="9" fillId="0" borderId="7" xfId="53" applyFont="1" applyFill="1" applyBorder="1" applyAlignment="1" applyProtection="1">
      <alignment horizontal="left" vertical="top" wrapText="1"/>
      <protection locked="0"/>
    </xf>
    <xf numFmtId="0" fontId="9" fillId="0" borderId="7" xfId="53" applyFont="1" applyFill="1" applyBorder="1" applyAlignment="1" applyProtection="1">
      <alignment horizontal="left" vertical="top" wrapText="1"/>
    </xf>
    <xf numFmtId="0" fontId="10" fillId="0" borderId="7" xfId="53" applyFont="1" applyFill="1" applyBorder="1" applyAlignment="1" applyProtection="1">
      <alignment wrapText="1"/>
    </xf>
    <xf numFmtId="0" fontId="10" fillId="0" borderId="2" xfId="53" applyFont="1" applyFill="1" applyBorder="1" applyAlignment="1" applyProtection="1">
      <alignment horizontal="center" vertical="center" wrapText="1"/>
      <protection locked="0"/>
    </xf>
    <xf numFmtId="0" fontId="9" fillId="0" borderId="3" xfId="53" applyFont="1" applyFill="1" applyBorder="1" applyAlignment="1" applyProtection="1">
      <alignment horizontal="left" vertical="center" wrapText="1"/>
    </xf>
    <xf numFmtId="0" fontId="9" fillId="0" borderId="4" xfId="53" applyFont="1" applyFill="1" applyBorder="1" applyAlignment="1" applyProtection="1">
      <alignment horizontal="left" vertical="center" wrapText="1"/>
    </xf>
    <xf numFmtId="0" fontId="23" fillId="0" borderId="13" xfId="53" applyFont="1" applyFill="1" applyBorder="1" applyAlignment="1" applyProtection="1">
      <alignment horizontal="center" vertical="center" wrapText="1"/>
    </xf>
    <xf numFmtId="0" fontId="14" fillId="0" borderId="13" xfId="55" applyFont="1" applyFill="1" applyBorder="1" applyAlignment="1" applyProtection="1">
      <alignment horizontal="center" vertical="center" wrapText="1" readingOrder="1"/>
      <protection locked="0"/>
    </xf>
    <xf numFmtId="4" fontId="9" fillId="0" borderId="7" xfId="53" applyNumberFormat="1" applyFont="1" applyFill="1" applyBorder="1" applyAlignment="1" applyProtection="1">
      <alignment horizontal="right" vertical="center" wrapText="1"/>
      <protection locked="0"/>
    </xf>
    <xf numFmtId="4" fontId="21" fillId="0" borderId="7" xfId="53" applyNumberFormat="1" applyFont="1" applyFill="1" applyBorder="1" applyAlignment="1" applyProtection="1">
      <alignment horizontal="right" vertical="center" wrapText="1"/>
      <protection locked="0"/>
    </xf>
    <xf numFmtId="4" fontId="9" fillId="0" borderId="7" xfId="53" applyNumberFormat="1" applyFont="1" applyFill="1" applyBorder="1" applyAlignment="1" applyProtection="1">
      <alignment horizontal="right" vertical="center" wrapText="1"/>
    </xf>
    <xf numFmtId="4" fontId="21" fillId="0" borderId="7" xfId="53" applyNumberFormat="1" applyFont="1" applyFill="1" applyBorder="1" applyAlignment="1" applyProtection="1">
      <alignment horizontal="right" vertical="center" wrapText="1"/>
    </xf>
    <xf numFmtId="49" fontId="20" fillId="0" borderId="13" xfId="53" applyNumberFormat="1" applyFont="1" applyFill="1" applyBorder="1" applyAlignment="1" applyProtection="1">
      <alignment horizontal="center" vertical="center" wrapText="1"/>
    </xf>
    <xf numFmtId="49" fontId="20" fillId="0" borderId="13" xfId="53" applyNumberFormat="1" applyFont="1" applyFill="1" applyBorder="1" applyAlignment="1" applyProtection="1">
      <alignment horizontal="center" vertical="center"/>
    </xf>
    <xf numFmtId="4" fontId="21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53" applyFont="1" applyFill="1" applyBorder="1" applyAlignment="1" applyProtection="1">
      <alignment horizontal="center" vertical="center" wrapText="1"/>
      <protection locked="0"/>
    </xf>
    <xf numFmtId="0" fontId="23" fillId="0" borderId="8" xfId="53" applyFont="1" applyFill="1" applyBorder="1" applyAlignment="1" applyProtection="1">
      <alignment horizontal="center" vertical="center" wrapText="1"/>
    </xf>
    <xf numFmtId="0" fontId="23" fillId="0" borderId="12" xfId="53" applyFont="1" applyFill="1" applyBorder="1" applyAlignment="1" applyProtection="1">
      <alignment horizontal="center" vertical="center" wrapText="1"/>
    </xf>
    <xf numFmtId="0" fontId="22" fillId="0" borderId="0" xfId="53" applyFont="1" applyFill="1" applyBorder="1" applyAlignment="1" applyProtection="1">
      <alignment horizontal="right" vertical="center" wrapText="1"/>
    </xf>
    <xf numFmtId="0" fontId="9" fillId="0" borderId="3" xfId="53" applyFont="1" applyFill="1" applyBorder="1" applyAlignment="1" applyProtection="1">
      <alignment horizontal="center" vertical="center" wrapText="1"/>
      <protection locked="0"/>
    </xf>
    <xf numFmtId="0" fontId="9" fillId="0" borderId="4" xfId="53" applyFont="1" applyFill="1" applyBorder="1" applyAlignment="1" applyProtection="1">
      <alignment horizontal="center" vertical="center" wrapText="1"/>
      <protection locked="0"/>
    </xf>
    <xf numFmtId="0" fontId="29" fillId="0" borderId="0" xfId="53" applyFont="1" applyFill="1" applyBorder="1" applyAlignment="1" applyProtection="1">
      <alignment horizontal="center"/>
    </xf>
    <xf numFmtId="0" fontId="29" fillId="0" borderId="0" xfId="53" applyFont="1" applyFill="1" applyBorder="1" applyAlignment="1" applyProtection="1">
      <alignment horizontal="center" wrapText="1"/>
    </xf>
    <xf numFmtId="0" fontId="29" fillId="0" borderId="0" xfId="53" applyFont="1" applyFill="1" applyBorder="1" applyAlignment="1" applyProtection="1">
      <alignment wrapText="1"/>
    </xf>
    <xf numFmtId="0" fontId="29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center" wrapText="1"/>
    </xf>
    <xf numFmtId="0" fontId="10" fillId="0" borderId="0" xfId="53" applyFont="1" applyFill="1" applyBorder="1" applyAlignment="1" applyProtection="1">
      <alignment horizontal="right" wrapText="1"/>
    </xf>
    <xf numFmtId="0" fontId="30" fillId="0" borderId="0" xfId="53" applyFont="1" applyFill="1" applyBorder="1" applyAlignment="1" applyProtection="1">
      <alignment horizontal="center" vertical="center" wrapText="1"/>
    </xf>
    <xf numFmtId="0" fontId="31" fillId="0" borderId="0" xfId="53" applyFont="1" applyFill="1" applyBorder="1" applyAlignment="1" applyProtection="1">
      <alignment horizontal="center" vertical="center" wrapText="1"/>
    </xf>
    <xf numFmtId="0" fontId="23" fillId="0" borderId="1" xfId="53" applyFont="1" applyFill="1" applyBorder="1" applyAlignment="1" applyProtection="1">
      <alignment horizontal="center" vertical="center" wrapText="1"/>
    </xf>
    <xf numFmtId="0" fontId="29" fillId="0" borderId="7" xfId="53" applyFont="1" applyFill="1" applyBorder="1" applyAlignment="1" applyProtection="1">
      <alignment horizontal="center" vertical="center" wrapText="1"/>
    </xf>
    <xf numFmtId="0" fontId="29" fillId="0" borderId="2" xfId="53" applyFont="1" applyFill="1" applyBorder="1" applyAlignment="1" applyProtection="1">
      <alignment horizontal="center" vertical="center" wrapText="1"/>
    </xf>
    <xf numFmtId="4" fontId="21" fillId="0" borderId="7" xfId="53" applyNumberFormat="1" applyFont="1" applyFill="1" applyBorder="1" applyAlignment="1" applyProtection="1">
      <alignment horizontal="right" vertical="center"/>
    </xf>
    <xf numFmtId="4" fontId="9" fillId="0" borderId="2" xfId="53" applyNumberFormat="1" applyFont="1" applyFill="1" applyBorder="1" applyAlignment="1" applyProtection="1">
      <alignment horizontal="right" vertical="center"/>
    </xf>
    <xf numFmtId="4" fontId="9" fillId="0" borderId="2" xfId="53" applyNumberFormat="1" applyFont="1" applyFill="1" applyBorder="1" applyAlignment="1" applyProtection="1">
      <alignment horizontal="right" vertical="center"/>
      <protection locked="0"/>
    </xf>
    <xf numFmtId="0" fontId="10" fillId="0" borderId="0" xfId="53" applyFont="1" applyFill="1" applyBorder="1" applyAlignment="1" applyProtection="1">
      <alignment vertical="top"/>
    </xf>
    <xf numFmtId="49" fontId="20" fillId="0" borderId="2" xfId="53" applyNumberFormat="1" applyFont="1" applyFill="1" applyBorder="1" applyAlignment="1" applyProtection="1">
      <alignment horizontal="center" vertical="center" wrapText="1"/>
    </xf>
    <xf numFmtId="49" fontId="20" fillId="0" borderId="3" xfId="53" applyNumberFormat="1" applyFont="1" applyFill="1" applyBorder="1" applyAlignment="1" applyProtection="1">
      <alignment horizontal="center" vertical="center" wrapText="1"/>
    </xf>
    <xf numFmtId="0" fontId="20" fillId="0" borderId="18" xfId="53" applyFont="1" applyFill="1" applyBorder="1" applyAlignment="1" applyProtection="1">
      <alignment horizontal="center" vertical="center"/>
    </xf>
    <xf numFmtId="49" fontId="20" fillId="0" borderId="2" xfId="53" applyNumberFormat="1" applyFont="1" applyFill="1" applyBorder="1" applyAlignment="1" applyProtection="1">
      <alignment horizontal="center" vertical="center"/>
    </xf>
    <xf numFmtId="49" fontId="20" fillId="0" borderId="6" xfId="53" applyNumberFormat="1" applyFont="1" applyFill="1" applyBorder="1" applyAlignment="1" applyProtection="1">
      <alignment horizontal="center" vertical="center"/>
    </xf>
    <xf numFmtId="0" fontId="22" fillId="0" borderId="0" xfId="53" applyFont="1" applyFill="1" applyBorder="1" applyAlignment="1" applyProtection="1">
      <alignment vertical="center"/>
    </xf>
    <xf numFmtId="0" fontId="32" fillId="0" borderId="0" xfId="53" applyFont="1" applyFill="1" applyBorder="1" applyAlignment="1" applyProtection="1">
      <alignment horizontal="center" vertical="center"/>
    </xf>
    <xf numFmtId="0" fontId="33" fillId="0" borderId="0" xfId="53" applyFont="1" applyFill="1" applyBorder="1" applyAlignment="1" applyProtection="1">
      <alignment horizontal="center" vertical="center"/>
    </xf>
    <xf numFmtId="0" fontId="20" fillId="0" borderId="1" xfId="53" applyFont="1" applyFill="1" applyBorder="1" applyAlignment="1" applyProtection="1">
      <alignment horizontal="center" vertical="center"/>
      <protection locked="0"/>
    </xf>
    <xf numFmtId="0" fontId="21" fillId="0" borderId="7" xfId="53" applyFont="1" applyFill="1" applyBorder="1" applyAlignment="1" applyProtection="1">
      <alignment vertical="center"/>
    </xf>
    <xf numFmtId="4" fontId="21" fillId="0" borderId="7" xfId="53" applyNumberFormat="1" applyFont="1" applyFill="1" applyBorder="1" applyAlignment="1" applyProtection="1">
      <alignment vertical="center"/>
    </xf>
    <xf numFmtId="0" fontId="21" fillId="0" borderId="7" xfId="53" applyFont="1" applyFill="1" applyBorder="1" applyAlignment="1" applyProtection="1">
      <alignment horizontal="left" vertical="center"/>
      <protection locked="0"/>
    </xf>
    <xf numFmtId="0" fontId="21" fillId="0" borderId="7" xfId="53" applyFont="1" applyFill="1" applyBorder="1" applyAlignment="1" applyProtection="1">
      <alignment vertical="center"/>
      <protection locked="0"/>
    </xf>
    <xf numFmtId="4" fontId="21" fillId="0" borderId="7" xfId="53" applyNumberFormat="1" applyFont="1" applyFill="1" applyBorder="1" applyAlignment="1" applyProtection="1">
      <alignment vertical="center"/>
      <protection locked="0"/>
    </xf>
    <xf numFmtId="0" fontId="21" fillId="0" borderId="7" xfId="53" applyFont="1" applyFill="1" applyBorder="1" applyAlignment="1" applyProtection="1">
      <alignment horizontal="left" vertical="center"/>
    </xf>
    <xf numFmtId="0" fontId="34" fillId="0" borderId="7" xfId="53" applyFont="1" applyFill="1" applyBorder="1" applyAlignment="1" applyProtection="1">
      <alignment horizontal="right" vertical="center"/>
    </xf>
    <xf numFmtId="0" fontId="10" fillId="0" borderId="7" xfId="53" applyFont="1" applyFill="1" applyBorder="1" applyAlignment="1" applyProtection="1">
      <alignment vertical="center"/>
    </xf>
    <xf numFmtId="0" fontId="34" fillId="0" borderId="7" xfId="53" applyFont="1" applyFill="1" applyBorder="1" applyAlignment="1" applyProtection="1">
      <alignment horizontal="center" vertical="center"/>
    </xf>
    <xf numFmtId="0" fontId="34" fillId="0" borderId="7" xfId="53" applyFont="1" applyFill="1" applyBorder="1" applyAlignment="1" applyProtection="1">
      <alignment horizontal="center" vertical="center"/>
      <protection locked="0"/>
    </xf>
    <xf numFmtId="4" fontId="34" fillId="0" borderId="7" xfId="53" applyNumberFormat="1" applyFont="1" applyFill="1" applyBorder="1" applyAlignment="1" applyProtection="1">
      <alignment vertical="center"/>
    </xf>
    <xf numFmtId="0" fontId="18" fillId="0" borderId="0" xfId="53" applyFont="1" applyFill="1" applyBorder="1" applyAlignment="1" applyProtection="1">
      <alignment horizontal="center" vertical="center" wrapText="1"/>
    </xf>
    <xf numFmtId="0" fontId="21" fillId="0" borderId="0" xfId="53" applyFont="1" applyFill="1" applyBorder="1" applyAlignment="1" applyProtection="1">
      <alignment horizontal="left" vertical="center" wrapText="1"/>
      <protection locked="0"/>
    </xf>
    <xf numFmtId="0" fontId="20" fillId="0" borderId="0" xfId="53" applyFont="1" applyFill="1" applyBorder="1" applyAlignment="1" applyProtection="1">
      <alignment horizontal="left" vertical="center" wrapText="1"/>
    </xf>
    <xf numFmtId="0" fontId="20" fillId="0" borderId="21" xfId="53" applyFont="1" applyFill="1" applyBorder="1" applyAlignment="1" applyProtection="1">
      <alignment horizontal="center" vertical="center" wrapText="1"/>
    </xf>
    <xf numFmtId="0" fontId="20" fillId="0" borderId="8" xfId="53" applyFont="1" applyFill="1" applyBorder="1" applyAlignment="1" applyProtection="1">
      <alignment horizontal="center" vertical="center" wrapText="1"/>
    </xf>
    <xf numFmtId="4" fontId="20" fillId="0" borderId="13" xfId="53" applyNumberFormat="1" applyFont="1" applyFill="1" applyBorder="1" applyAlignment="1" applyProtection="1">
      <alignment horizontal="center" vertical="center"/>
    </xf>
    <xf numFmtId="4" fontId="20" fillId="0" borderId="13" xfId="53" applyNumberFormat="1" applyFont="1" applyFill="1" applyBorder="1" applyAlignment="1" applyProtection="1">
      <alignment horizontal="center" vertical="center"/>
      <protection locked="0"/>
    </xf>
    <xf numFmtId="0" fontId="23" fillId="0" borderId="13" xfId="53" applyFont="1" applyFill="1" applyBorder="1" applyAlignment="1" applyProtection="1">
      <alignment horizontal="center"/>
    </xf>
    <xf numFmtId="0" fontId="17" fillId="0" borderId="0" xfId="53" applyFont="1" applyFill="1" applyBorder="1" applyAlignment="1" applyProtection="1">
      <alignment horizontal="center" vertical="center"/>
      <protection locked="0"/>
    </xf>
    <xf numFmtId="0" fontId="10" fillId="0" borderId="1" xfId="53" applyFont="1" applyFill="1" applyBorder="1" applyAlignment="1" applyProtection="1">
      <alignment horizontal="center" vertical="center" wrapText="1"/>
      <protection locked="0"/>
    </xf>
    <xf numFmtId="0" fontId="10" fillId="0" borderId="18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center" vertical="center" wrapText="1"/>
    </xf>
    <xf numFmtId="0" fontId="10" fillId="0" borderId="5" xfId="53" applyFont="1" applyFill="1" applyBorder="1" applyAlignment="1" applyProtection="1">
      <alignment horizontal="center" vertical="center" wrapText="1"/>
      <protection locked="0"/>
    </xf>
    <xf numFmtId="0" fontId="10" fillId="0" borderId="20" xfId="53" applyFont="1" applyFill="1" applyBorder="1" applyAlignment="1" applyProtection="1">
      <alignment horizontal="center" vertical="center" wrapText="1"/>
      <protection locked="0"/>
    </xf>
    <xf numFmtId="0" fontId="10" fillId="0" borderId="1" xfId="53" applyFont="1" applyFill="1" applyBorder="1" applyAlignment="1" applyProtection="1">
      <alignment horizontal="center" vertical="center" wrapText="1"/>
    </xf>
    <xf numFmtId="0" fontId="10" fillId="0" borderId="6" xfId="53" applyFont="1" applyFill="1" applyBorder="1" applyAlignment="1" applyProtection="1">
      <alignment horizontal="center" vertical="center" wrapText="1"/>
    </xf>
    <xf numFmtId="0" fontId="10" fillId="0" borderId="16" xfId="53" applyFont="1" applyFill="1" applyBorder="1" applyAlignment="1" applyProtection="1">
      <alignment horizontal="center" vertical="center" wrapText="1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7" xfId="53" applyFont="1" applyFill="1" applyBorder="1" applyAlignment="1" applyProtection="1">
      <alignment horizontal="center" vertical="center"/>
    </xf>
    <xf numFmtId="0" fontId="21" fillId="0" borderId="6" xfId="53" applyFont="1" applyFill="1" applyBorder="1" applyAlignment="1" applyProtection="1">
      <alignment vertical="center" wrapText="1"/>
    </xf>
    <xf numFmtId="0" fontId="21" fillId="0" borderId="16" xfId="53" applyFont="1" applyFill="1" applyBorder="1" applyAlignment="1" applyProtection="1">
      <alignment vertical="center" wrapText="1"/>
    </xf>
    <xf numFmtId="4" fontId="21" fillId="0" borderId="16" xfId="53" applyNumberFormat="1" applyFont="1" applyFill="1" applyBorder="1" applyAlignment="1" applyProtection="1">
      <alignment vertical="center"/>
    </xf>
    <xf numFmtId="4" fontId="21" fillId="0" borderId="16" xfId="53" applyNumberFormat="1" applyFont="1" applyFill="1" applyBorder="1" applyAlignment="1" applyProtection="1">
      <alignment vertical="center"/>
      <protection locked="0"/>
    </xf>
    <xf numFmtId="0" fontId="22" fillId="0" borderId="0" xfId="53" applyFont="1" applyFill="1" applyBorder="1" applyAlignment="1" applyProtection="1">
      <protection locked="0"/>
    </xf>
    <xf numFmtId="0" fontId="20" fillId="0" borderId="0" xfId="53" applyFont="1" applyFill="1" applyBorder="1" applyAlignment="1" applyProtection="1">
      <protection locked="0"/>
    </xf>
    <xf numFmtId="0" fontId="10" fillId="0" borderId="4" xfId="53" applyFont="1" applyFill="1" applyBorder="1" applyAlignment="1" applyProtection="1">
      <alignment horizontal="center" vertical="center" wrapText="1"/>
    </xf>
    <xf numFmtId="0" fontId="10" fillId="0" borderId="2" xfId="53" applyFont="1" applyFill="1" applyBorder="1" applyAlignment="1" applyProtection="1">
      <alignment horizontal="center" vertical="center" wrapText="1"/>
    </xf>
    <xf numFmtId="0" fontId="10" fillId="0" borderId="6" xfId="53" applyFont="1" applyFill="1" applyBorder="1" applyAlignment="1" applyProtection="1">
      <alignment horizontal="center" vertical="center" wrapText="1"/>
      <protection locked="0"/>
    </xf>
    <xf numFmtId="0" fontId="22" fillId="0" borderId="0" xfId="53" applyFont="1" applyFill="1" applyBorder="1" applyAlignment="1" applyProtection="1">
      <alignment horizontal="right" vertical="center"/>
      <protection locked="0"/>
    </xf>
    <xf numFmtId="0" fontId="22" fillId="0" borderId="0" xfId="53" applyFont="1" applyFill="1" applyBorder="1" applyAlignment="1" applyProtection="1">
      <alignment horizontal="right"/>
      <protection locked="0"/>
    </xf>
    <xf numFmtId="0" fontId="10" fillId="0" borderId="4" xfId="53" applyFont="1" applyFill="1" applyBorder="1" applyAlignment="1" applyProtection="1">
      <alignment horizontal="center" vertical="center" wrapText="1"/>
      <protection locked="0"/>
    </xf>
    <xf numFmtId="0" fontId="21" fillId="0" borderId="7" xfId="53" applyFont="1" applyFill="1" applyBorder="1" applyAlignment="1" applyProtection="1">
      <alignment horizontal="right" vertical="center"/>
    </xf>
    <xf numFmtId="0" fontId="35" fillId="0" borderId="0" xfId="53" applyFont="1" applyFill="1" applyBorder="1" applyAlignment="1" applyProtection="1"/>
    <xf numFmtId="0" fontId="18" fillId="0" borderId="0" xfId="53" applyFont="1" applyFill="1" applyBorder="1" applyAlignment="1" applyProtection="1">
      <alignment horizontal="center" vertical="top"/>
    </xf>
    <xf numFmtId="0" fontId="21" fillId="0" borderId="6" xfId="53" applyFont="1" applyFill="1" applyBorder="1" applyAlignment="1" applyProtection="1">
      <alignment horizontal="left" vertical="center"/>
    </xf>
    <xf numFmtId="4" fontId="21" fillId="0" borderId="14" xfId="53" applyNumberFormat="1" applyFont="1" applyFill="1" applyBorder="1" applyAlignment="1" applyProtection="1">
      <alignment horizontal="right" vertical="center"/>
      <protection locked="0"/>
    </xf>
    <xf numFmtId="0" fontId="10" fillId="0" borderId="7" xfId="53" applyFont="1" applyFill="1" applyBorder="1" applyAlignment="1" applyProtection="1"/>
    <xf numFmtId="0" fontId="34" fillId="0" borderId="6" xfId="53" applyFont="1" applyFill="1" applyBorder="1" applyAlignment="1" applyProtection="1">
      <alignment horizontal="center" vertical="center"/>
    </xf>
    <xf numFmtId="4" fontId="34" fillId="0" borderId="14" xfId="53" applyNumberFormat="1" applyFont="1" applyFill="1" applyBorder="1" applyAlignment="1" applyProtection="1">
      <alignment horizontal="right" vertical="center"/>
    </xf>
    <xf numFmtId="4" fontId="34" fillId="0" borderId="7" xfId="53" applyNumberFormat="1" applyFont="1" applyFill="1" applyBorder="1" applyAlignment="1" applyProtection="1">
      <alignment horizontal="right" vertical="center"/>
    </xf>
    <xf numFmtId="4" fontId="21" fillId="0" borderId="14" xfId="53" applyNumberFormat="1" applyFont="1" applyFill="1" applyBorder="1" applyAlignment="1" applyProtection="1">
      <alignment horizontal="right" vertical="center"/>
    </xf>
    <xf numFmtId="0" fontId="34" fillId="0" borderId="6" xfId="53" applyFont="1" applyFill="1" applyBorder="1" applyAlignment="1" applyProtection="1">
      <alignment horizontal="center" vertical="center"/>
      <protection locked="0"/>
    </xf>
    <xf numFmtId="4" fontId="34" fillId="0" borderId="14" xfId="53" applyNumberFormat="1" applyFont="1" applyFill="1" applyBorder="1" applyAlignment="1" applyProtection="1">
      <alignment horizontal="right"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常规 5" xfId="58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zoomScaleSheetLayoutView="60" workbookViewId="0">
      <pane xSplit="1" ySplit="6" topLeftCell="B9" activePane="bottomRight" state="frozen"/>
      <selection/>
      <selection pane="topRight"/>
      <selection pane="bottomLeft"/>
      <selection pane="bottomRight" activeCell="C27" sqref="C27"/>
    </sheetView>
  </sheetViews>
  <sheetFormatPr defaultColWidth="8" defaultRowHeight="12" outlineLevelCol="3"/>
  <cols>
    <col min="1" max="1" width="39.5714285714286" style="72" customWidth="1"/>
    <col min="2" max="2" width="43.1333333333333" style="72" customWidth="1"/>
    <col min="3" max="3" width="40.4285714285714" style="72" customWidth="1"/>
    <col min="4" max="4" width="46.1333333333333" style="72" customWidth="1"/>
    <col min="5" max="5" width="8" style="59" customWidth="1"/>
    <col min="6" max="16384" width="8" style="59"/>
  </cols>
  <sheetData>
    <row r="1" ht="17" customHeight="1" spans="1:4">
      <c r="A1" s="256" t="s">
        <v>0</v>
      </c>
      <c r="B1" s="73"/>
      <c r="C1" s="73"/>
      <c r="D1" s="140" t="s">
        <v>1</v>
      </c>
    </row>
    <row r="2" ht="36" customHeight="1" spans="1:4">
      <c r="A2" s="60" t="s">
        <v>2</v>
      </c>
      <c r="B2" s="257"/>
      <c r="C2" s="257"/>
      <c r="D2" s="257"/>
    </row>
    <row r="3" ht="21" customHeight="1" spans="1:4">
      <c r="A3" s="115" t="s">
        <v>3</v>
      </c>
      <c r="B3" s="210"/>
      <c r="C3" s="210"/>
      <c r="D3" s="139" t="s">
        <v>4</v>
      </c>
    </row>
    <row r="4" ht="19.5" customHeight="1" spans="1:4">
      <c r="A4" s="81" t="s">
        <v>5</v>
      </c>
      <c r="B4" s="151"/>
      <c r="C4" s="81" t="s">
        <v>6</v>
      </c>
      <c r="D4" s="151"/>
    </row>
    <row r="5" ht="19.5" customHeight="1" spans="1:4">
      <c r="A5" s="80" t="s">
        <v>7</v>
      </c>
      <c r="B5" s="80" t="s">
        <v>8</v>
      </c>
      <c r="C5" s="80" t="s">
        <v>9</v>
      </c>
      <c r="D5" s="80" t="s">
        <v>8</v>
      </c>
    </row>
    <row r="6" ht="19.5" customHeight="1" spans="1:4">
      <c r="A6" s="83"/>
      <c r="B6" s="83"/>
      <c r="C6" s="83"/>
      <c r="D6" s="83"/>
    </row>
    <row r="7" ht="20.25" customHeight="1" spans="1:4">
      <c r="A7" s="217" t="s">
        <v>10</v>
      </c>
      <c r="B7" s="199">
        <v>15472228.99</v>
      </c>
      <c r="C7" s="217" t="s">
        <v>11</v>
      </c>
      <c r="D7" s="199">
        <v>3995576</v>
      </c>
    </row>
    <row r="8" ht="20.25" customHeight="1" spans="1:4">
      <c r="A8" s="217" t="s">
        <v>12</v>
      </c>
      <c r="B8" s="199"/>
      <c r="C8" s="217" t="s">
        <v>13</v>
      </c>
      <c r="D8" s="199"/>
    </row>
    <row r="9" ht="20.25" customHeight="1" spans="1:4">
      <c r="A9" s="217" t="s">
        <v>14</v>
      </c>
      <c r="B9" s="199">
        <v>518.56</v>
      </c>
      <c r="C9" s="217" t="s">
        <v>15</v>
      </c>
      <c r="D9" s="199"/>
    </row>
    <row r="10" ht="20.25" customHeight="1" spans="1:4">
      <c r="A10" s="217" t="s">
        <v>16</v>
      </c>
      <c r="B10" s="138"/>
      <c r="C10" s="217" t="s">
        <v>17</v>
      </c>
      <c r="D10" s="199"/>
    </row>
    <row r="11" ht="20.25" customHeight="1" spans="1:4">
      <c r="A11" s="217" t="s">
        <v>18</v>
      </c>
      <c r="B11" s="138"/>
      <c r="C11" s="217" t="s">
        <v>19</v>
      </c>
      <c r="D11" s="199"/>
    </row>
    <row r="12" ht="20.25" customHeight="1" spans="1:4">
      <c r="A12" s="217" t="s">
        <v>20</v>
      </c>
      <c r="B12" s="138"/>
      <c r="C12" s="217" t="s">
        <v>21</v>
      </c>
      <c r="D12" s="199"/>
    </row>
    <row r="13" ht="20.25" customHeight="1" spans="1:4">
      <c r="A13" s="217" t="s">
        <v>22</v>
      </c>
      <c r="B13" s="138"/>
      <c r="C13" s="217" t="s">
        <v>23</v>
      </c>
      <c r="D13" s="138">
        <v>418765.04</v>
      </c>
    </row>
    <row r="14" ht="20.25" customHeight="1" spans="1:4">
      <c r="A14" s="217" t="s">
        <v>24</v>
      </c>
      <c r="B14" s="138"/>
      <c r="C14" s="217" t="s">
        <v>25</v>
      </c>
      <c r="D14" s="138">
        <v>2049920.48</v>
      </c>
    </row>
    <row r="15" ht="20.25" customHeight="1" spans="1:4">
      <c r="A15" s="258" t="s">
        <v>26</v>
      </c>
      <c r="B15" s="259"/>
      <c r="C15" s="217" t="s">
        <v>27</v>
      </c>
      <c r="D15" s="138">
        <v>699817.47</v>
      </c>
    </row>
    <row r="16" ht="20.25" customHeight="1" spans="1:4">
      <c r="A16" s="258" t="s">
        <v>28</v>
      </c>
      <c r="B16" s="260"/>
      <c r="C16" s="217" t="s">
        <v>29</v>
      </c>
      <c r="D16" s="199"/>
    </row>
    <row r="17" ht="20.25" customHeight="1" spans="1:4">
      <c r="A17" s="260"/>
      <c r="B17" s="260"/>
      <c r="C17" s="217" t="s">
        <v>30</v>
      </c>
      <c r="D17" s="138">
        <v>651445.68</v>
      </c>
    </row>
    <row r="18" ht="20.25" customHeight="1" spans="1:4">
      <c r="A18" s="260"/>
      <c r="B18" s="260"/>
      <c r="C18" s="217" t="s">
        <v>31</v>
      </c>
      <c r="D18" s="138">
        <v>13082558.24</v>
      </c>
    </row>
    <row r="19" ht="20.25" customHeight="1" spans="1:4">
      <c r="A19" s="260"/>
      <c r="B19" s="260"/>
      <c r="C19" s="217" t="s">
        <v>32</v>
      </c>
      <c r="D19" s="199"/>
    </row>
    <row r="20" ht="20.25" customHeight="1" spans="1:4">
      <c r="A20" s="260"/>
      <c r="B20" s="260"/>
      <c r="C20" s="217" t="s">
        <v>33</v>
      </c>
      <c r="D20" s="199"/>
    </row>
    <row r="21" ht="20.25" customHeight="1" spans="1:4">
      <c r="A21" s="260"/>
      <c r="B21" s="260"/>
      <c r="C21" s="217" t="s">
        <v>34</v>
      </c>
      <c r="D21" s="199"/>
    </row>
    <row r="22" ht="20.25" customHeight="1" spans="1:4">
      <c r="A22" s="260"/>
      <c r="B22" s="260"/>
      <c r="C22" s="217" t="s">
        <v>35</v>
      </c>
      <c r="D22" s="199"/>
    </row>
    <row r="23" ht="20.25" customHeight="1" spans="1:4">
      <c r="A23" s="260"/>
      <c r="B23" s="260"/>
      <c r="C23" s="217" t="s">
        <v>36</v>
      </c>
      <c r="D23" s="199"/>
    </row>
    <row r="24" ht="20.25" customHeight="1" spans="1:4">
      <c r="A24" s="260"/>
      <c r="B24" s="260"/>
      <c r="C24" s="217" t="s">
        <v>37</v>
      </c>
      <c r="D24" s="199"/>
    </row>
    <row r="25" ht="20.25" customHeight="1" spans="1:4">
      <c r="A25" s="260"/>
      <c r="B25" s="260"/>
      <c r="C25" s="217" t="s">
        <v>38</v>
      </c>
      <c r="D25" s="138">
        <v>744146.08</v>
      </c>
    </row>
    <row r="26" ht="20.25" customHeight="1" spans="1:4">
      <c r="A26" s="260"/>
      <c r="B26" s="260"/>
      <c r="C26" s="217" t="s">
        <v>39</v>
      </c>
      <c r="D26" s="199"/>
    </row>
    <row r="27" ht="20.25" customHeight="1" spans="1:4">
      <c r="A27" s="260"/>
      <c r="B27" s="260"/>
      <c r="C27" s="217" t="s">
        <v>40</v>
      </c>
      <c r="D27" s="199">
        <v>518.56</v>
      </c>
    </row>
    <row r="28" ht="20.25" customHeight="1" spans="1:4">
      <c r="A28" s="260"/>
      <c r="B28" s="260"/>
      <c r="C28" s="217" t="s">
        <v>41</v>
      </c>
      <c r="D28" s="138">
        <v>100000</v>
      </c>
    </row>
    <row r="29" ht="20.25" customHeight="1" spans="1:4">
      <c r="A29" s="260"/>
      <c r="B29" s="260"/>
      <c r="C29" s="217" t="s">
        <v>42</v>
      </c>
      <c r="D29" s="199"/>
    </row>
    <row r="30" ht="20.25" customHeight="1" spans="1:4">
      <c r="A30" s="260"/>
      <c r="B30" s="260"/>
      <c r="C30" s="217" t="s">
        <v>43</v>
      </c>
      <c r="D30" s="199"/>
    </row>
    <row r="31" ht="20.25" customHeight="1" spans="1:4">
      <c r="A31" s="261" t="s">
        <v>44</v>
      </c>
      <c r="B31" s="262">
        <f>SUM(B7:B30)</f>
        <v>15472747.55</v>
      </c>
      <c r="C31" s="220" t="s">
        <v>45</v>
      </c>
      <c r="D31" s="263">
        <f>SUM(D7:D30)</f>
        <v>21742747.55</v>
      </c>
    </row>
    <row r="32" ht="20.25" customHeight="1" spans="1:4">
      <c r="A32" s="258" t="s">
        <v>46</v>
      </c>
      <c r="B32" s="264">
        <v>6270000</v>
      </c>
      <c r="C32" s="217" t="s">
        <v>47</v>
      </c>
      <c r="D32" s="255" t="s">
        <v>48</v>
      </c>
    </row>
    <row r="33" ht="20.25" customHeight="1" spans="1:4">
      <c r="A33" s="265" t="s">
        <v>49</v>
      </c>
      <c r="B33" s="266">
        <f>SUM(B31:B32)</f>
        <v>21742747.55</v>
      </c>
      <c r="C33" s="220" t="s">
        <v>50</v>
      </c>
      <c r="D33" s="263">
        <f>SUM(D31:D32)</f>
        <v>21742747.55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A9" sqref="A9"/>
    </sheetView>
  </sheetViews>
  <sheetFormatPr defaultColWidth="8.87619047619048" defaultRowHeight="14.25" customHeight="1" outlineLevelCol="5"/>
  <cols>
    <col min="1" max="2" width="21.1333333333333" style="142" customWidth="1"/>
    <col min="3" max="3" width="21.1333333333333" style="72" customWidth="1"/>
    <col min="4" max="4" width="27.7142857142857" style="72" customWidth="1"/>
    <col min="5" max="6" width="36.7142857142857" style="72" customWidth="1"/>
    <col min="7" max="7" width="9.13333333333333" style="72" customWidth="1"/>
    <col min="8" max="16384" width="9.13333333333333" style="72"/>
  </cols>
  <sheetData>
    <row r="1" ht="12" customHeight="1" spans="1:6">
      <c r="A1" s="143">
        <v>0</v>
      </c>
      <c r="B1" s="143">
        <v>0</v>
      </c>
      <c r="C1" s="144">
        <v>1</v>
      </c>
      <c r="D1" s="145"/>
      <c r="E1" s="145"/>
      <c r="F1" s="145" t="s">
        <v>601</v>
      </c>
    </row>
    <row r="2" ht="26.25" customHeight="1" spans="1:6">
      <c r="A2" s="146" t="s">
        <v>602</v>
      </c>
      <c r="B2" s="146"/>
      <c r="C2" s="147"/>
      <c r="D2" s="147"/>
      <c r="E2" s="148"/>
      <c r="F2" s="148"/>
    </row>
    <row r="3" ht="13.5" customHeight="1" spans="1:6">
      <c r="A3" s="149" t="s">
        <v>3</v>
      </c>
      <c r="B3" s="149"/>
      <c r="C3" s="144"/>
      <c r="D3" s="145"/>
      <c r="E3" s="145"/>
      <c r="F3" s="145" t="s">
        <v>4</v>
      </c>
    </row>
    <row r="4" ht="19.5" customHeight="1" spans="1:6">
      <c r="A4" s="80" t="s">
        <v>290</v>
      </c>
      <c r="B4" s="150" t="s">
        <v>74</v>
      </c>
      <c r="C4" s="80" t="s">
        <v>75</v>
      </c>
      <c r="D4" s="81" t="s">
        <v>603</v>
      </c>
      <c r="E4" s="82"/>
      <c r="F4" s="151"/>
    </row>
    <row r="5" ht="18.75" customHeight="1" spans="1:6">
      <c r="A5" s="83"/>
      <c r="B5" s="152"/>
      <c r="C5" s="84"/>
      <c r="D5" s="80" t="s">
        <v>56</v>
      </c>
      <c r="E5" s="81" t="s">
        <v>76</v>
      </c>
      <c r="F5" s="80" t="s">
        <v>77</v>
      </c>
    </row>
    <row r="6" ht="18.75" customHeight="1" spans="1:6">
      <c r="A6" s="153">
        <v>1</v>
      </c>
      <c r="B6" s="153" t="s">
        <v>273</v>
      </c>
      <c r="C6" s="87">
        <v>3</v>
      </c>
      <c r="D6" s="153" t="s">
        <v>275</v>
      </c>
      <c r="E6" s="153" t="s">
        <v>276</v>
      </c>
      <c r="F6" s="87">
        <v>6</v>
      </c>
    </row>
    <row r="7" ht="18.75" customHeight="1" spans="1:6">
      <c r="A7" s="67" t="s">
        <v>71</v>
      </c>
      <c r="B7" s="67" t="s">
        <v>71</v>
      </c>
      <c r="C7" s="67" t="s">
        <v>71</v>
      </c>
      <c r="D7" s="154" t="s">
        <v>71</v>
      </c>
      <c r="E7" s="155" t="s">
        <v>71</v>
      </c>
      <c r="F7" s="155" t="s">
        <v>71</v>
      </c>
    </row>
    <row r="8" ht="18.75" customHeight="1" spans="1:6">
      <c r="A8" s="156" t="s">
        <v>232</v>
      </c>
      <c r="B8" s="157"/>
      <c r="C8" s="158" t="s">
        <v>232</v>
      </c>
      <c r="D8" s="154" t="s">
        <v>71</v>
      </c>
      <c r="E8" s="155" t="s">
        <v>71</v>
      </c>
      <c r="F8" s="155" t="s">
        <v>71</v>
      </c>
    </row>
    <row r="9" customHeight="1" spans="1:1">
      <c r="A9" s="142" t="s">
        <v>604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" right="0.39" top="0.51" bottom="0.51" header="0.31" footer="0.31"/>
  <pageSetup paperSize="9" scale="86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zoomScaleSheetLayoutView="60" workbookViewId="0">
      <selection activeCell="C21" sqref="C21"/>
    </sheetView>
  </sheetViews>
  <sheetFormatPr defaultColWidth="8.87619047619048" defaultRowHeight="14.25" customHeight="1"/>
  <cols>
    <col min="1" max="1" width="20.7142857142857" style="72" customWidth="1"/>
    <col min="2" max="2" width="21.7142857142857" style="72" customWidth="1"/>
    <col min="3" max="3" width="35.2857142857143" style="72" customWidth="1"/>
    <col min="4" max="4" width="7.71428571428571" style="72" customWidth="1"/>
    <col min="5" max="6" width="10.2857142857143" style="72" customWidth="1"/>
    <col min="7" max="7" width="12" style="72" customWidth="1"/>
    <col min="8" max="10" width="10" style="72" customWidth="1"/>
    <col min="11" max="11" width="9.13333333333333" style="59" customWidth="1"/>
    <col min="12" max="13" width="9.13333333333333" style="72" customWidth="1"/>
    <col min="14" max="15" width="12.7142857142857" style="72" customWidth="1"/>
    <col min="16" max="16" width="9.13333333333333" style="59" customWidth="1"/>
    <col min="17" max="17" width="10.4285714285714" style="72" customWidth="1"/>
    <col min="18" max="18" width="9.13333333333333" style="59" customWidth="1"/>
    <col min="19" max="16384" width="9.13333333333333" style="59"/>
  </cols>
  <sheetData>
    <row r="1" ht="13.5" customHeight="1" spans="1:17">
      <c r="A1" s="73"/>
      <c r="B1" s="73"/>
      <c r="C1" s="73"/>
      <c r="D1" s="73"/>
      <c r="E1" s="73"/>
      <c r="F1" s="73"/>
      <c r="G1" s="73"/>
      <c r="H1" s="73"/>
      <c r="I1" s="73"/>
      <c r="J1" s="73"/>
      <c r="P1" s="71"/>
      <c r="Q1" s="139" t="s">
        <v>605</v>
      </c>
    </row>
    <row r="2" ht="27.75" customHeight="1" spans="1:17">
      <c r="A2" s="75" t="s">
        <v>606</v>
      </c>
      <c r="B2" s="61"/>
      <c r="C2" s="61"/>
      <c r="D2" s="61"/>
      <c r="E2" s="62"/>
      <c r="F2" s="62"/>
      <c r="G2" s="62"/>
      <c r="H2" s="62"/>
      <c r="I2" s="62"/>
      <c r="J2" s="62"/>
      <c r="K2" s="63"/>
      <c r="L2" s="62"/>
      <c r="M2" s="62"/>
      <c r="N2" s="62"/>
      <c r="O2" s="62"/>
      <c r="P2" s="63"/>
      <c r="Q2" s="62"/>
    </row>
    <row r="3" ht="18.75" customHeight="1" spans="1:17">
      <c r="A3" s="115" t="s">
        <v>3</v>
      </c>
      <c r="B3" s="97"/>
      <c r="C3" s="97"/>
      <c r="D3" s="97"/>
      <c r="E3" s="97"/>
      <c r="F3" s="97"/>
      <c r="G3" s="97"/>
      <c r="H3" s="97"/>
      <c r="I3" s="97"/>
      <c r="J3" s="97"/>
      <c r="P3" s="91"/>
      <c r="Q3" s="140" t="s">
        <v>281</v>
      </c>
    </row>
    <row r="4" ht="15.75" customHeight="1" spans="1:17">
      <c r="A4" s="85" t="s">
        <v>607</v>
      </c>
      <c r="B4" s="116" t="s">
        <v>608</v>
      </c>
      <c r="C4" s="116" t="s">
        <v>609</v>
      </c>
      <c r="D4" s="116" t="s">
        <v>610</v>
      </c>
      <c r="E4" s="116" t="s">
        <v>611</v>
      </c>
      <c r="F4" s="116" t="s">
        <v>612</v>
      </c>
      <c r="G4" s="117" t="s">
        <v>297</v>
      </c>
      <c r="H4" s="118"/>
      <c r="I4" s="118"/>
      <c r="J4" s="117"/>
      <c r="K4" s="134"/>
      <c r="L4" s="117"/>
      <c r="M4" s="117"/>
      <c r="N4" s="117"/>
      <c r="O4" s="117"/>
      <c r="P4" s="134"/>
      <c r="Q4" s="141"/>
    </row>
    <row r="5" ht="17.25" customHeight="1" spans="1:17">
      <c r="A5" s="119"/>
      <c r="B5" s="120"/>
      <c r="C5" s="120"/>
      <c r="D5" s="120"/>
      <c r="E5" s="120"/>
      <c r="F5" s="120"/>
      <c r="G5" s="121" t="s">
        <v>56</v>
      </c>
      <c r="H5" s="98" t="s">
        <v>59</v>
      </c>
      <c r="I5" s="98" t="s">
        <v>613</v>
      </c>
      <c r="J5" s="120" t="s">
        <v>614</v>
      </c>
      <c r="K5" s="135" t="s">
        <v>615</v>
      </c>
      <c r="L5" s="124" t="s">
        <v>63</v>
      </c>
      <c r="M5" s="124"/>
      <c r="N5" s="124"/>
      <c r="O5" s="124"/>
      <c r="P5" s="136"/>
      <c r="Q5" s="123"/>
    </row>
    <row r="6" ht="54" customHeight="1" spans="1:17">
      <c r="A6" s="122"/>
      <c r="B6" s="123"/>
      <c r="C6" s="123"/>
      <c r="D6" s="123"/>
      <c r="E6" s="123"/>
      <c r="F6" s="123"/>
      <c r="G6" s="124"/>
      <c r="H6" s="98"/>
      <c r="I6" s="98"/>
      <c r="J6" s="123"/>
      <c r="K6" s="137"/>
      <c r="L6" s="123" t="s">
        <v>58</v>
      </c>
      <c r="M6" s="123" t="s">
        <v>64</v>
      </c>
      <c r="N6" s="123" t="s">
        <v>449</v>
      </c>
      <c r="O6" s="123" t="s">
        <v>66</v>
      </c>
      <c r="P6" s="137" t="s">
        <v>67</v>
      </c>
      <c r="Q6" s="123" t="s">
        <v>68</v>
      </c>
    </row>
    <row r="7" ht="15" customHeight="1" spans="1:17">
      <c r="A7" s="83">
        <v>1</v>
      </c>
      <c r="B7" s="125">
        <v>2</v>
      </c>
      <c r="C7" s="125">
        <v>3</v>
      </c>
      <c r="D7" s="83">
        <v>4</v>
      </c>
      <c r="E7" s="125">
        <v>5</v>
      </c>
      <c r="F7" s="125">
        <v>6</v>
      </c>
      <c r="G7" s="83">
        <v>7</v>
      </c>
      <c r="H7" s="125">
        <v>8</v>
      </c>
      <c r="I7" s="125">
        <v>9</v>
      </c>
      <c r="J7" s="83">
        <v>10</v>
      </c>
      <c r="K7" s="125">
        <v>11</v>
      </c>
      <c r="L7" s="125">
        <v>12</v>
      </c>
      <c r="M7" s="83">
        <v>13</v>
      </c>
      <c r="N7" s="125">
        <v>14</v>
      </c>
      <c r="O7" s="125">
        <v>15</v>
      </c>
      <c r="P7" s="83">
        <v>16</v>
      </c>
      <c r="Q7" s="125">
        <v>17</v>
      </c>
    </row>
    <row r="8" ht="21" customHeight="1" spans="1:17">
      <c r="A8" s="126" t="s">
        <v>324</v>
      </c>
      <c r="B8" s="127"/>
      <c r="C8" s="127"/>
      <c r="D8" s="127"/>
      <c r="E8" s="128"/>
      <c r="F8" s="129">
        <v>148280</v>
      </c>
      <c r="G8" s="129">
        <v>148280</v>
      </c>
      <c r="H8" s="129">
        <v>148280</v>
      </c>
      <c r="I8" s="129"/>
      <c r="J8" s="129"/>
      <c r="K8" s="129"/>
      <c r="L8" s="129"/>
      <c r="M8" s="129"/>
      <c r="N8" s="129"/>
      <c r="O8" s="138"/>
      <c r="P8" s="129"/>
      <c r="Q8" s="129"/>
    </row>
    <row r="9" ht="21" customHeight="1" spans="1:17">
      <c r="A9" s="126" t="s">
        <v>325</v>
      </c>
      <c r="B9" s="127" t="s">
        <v>71</v>
      </c>
      <c r="C9" s="127" t="s">
        <v>71</v>
      </c>
      <c r="D9" s="127" t="s">
        <v>71</v>
      </c>
      <c r="E9" s="128" t="s">
        <v>71</v>
      </c>
      <c r="F9" s="129">
        <v>148280</v>
      </c>
      <c r="G9" s="129">
        <v>148280</v>
      </c>
      <c r="H9" s="129">
        <v>148280</v>
      </c>
      <c r="I9" s="129"/>
      <c r="J9" s="129"/>
      <c r="K9" s="129"/>
      <c r="L9" s="129"/>
      <c r="M9" s="129"/>
      <c r="N9" s="129"/>
      <c r="O9" s="138"/>
      <c r="P9" s="129"/>
      <c r="Q9" s="129"/>
    </row>
    <row r="10" ht="21" customHeight="1" spans="1:17">
      <c r="A10" s="126" t="s">
        <v>616</v>
      </c>
      <c r="B10" s="127" t="s">
        <v>617</v>
      </c>
      <c r="C10" s="127" t="s">
        <v>618</v>
      </c>
      <c r="D10" s="127" t="s">
        <v>619</v>
      </c>
      <c r="E10" s="130">
        <v>1</v>
      </c>
      <c r="F10" s="131">
        <v>4500</v>
      </c>
      <c r="G10" s="131">
        <v>4500</v>
      </c>
      <c r="H10" s="131">
        <v>4500</v>
      </c>
      <c r="I10" s="131"/>
      <c r="J10" s="131"/>
      <c r="K10" s="129"/>
      <c r="L10" s="131"/>
      <c r="M10" s="131"/>
      <c r="N10" s="131"/>
      <c r="O10" s="138"/>
      <c r="P10" s="129"/>
      <c r="Q10" s="131"/>
    </row>
    <row r="11" customHeight="1" spans="1:17">
      <c r="A11" s="126" t="s">
        <v>616</v>
      </c>
      <c r="B11" s="127" t="s">
        <v>620</v>
      </c>
      <c r="C11" s="127" t="s">
        <v>621</v>
      </c>
      <c r="D11" s="127" t="s">
        <v>622</v>
      </c>
      <c r="E11" s="130">
        <v>30</v>
      </c>
      <c r="F11" s="131">
        <v>5400</v>
      </c>
      <c r="G11" s="131">
        <v>5400</v>
      </c>
      <c r="H11" s="131">
        <v>5400</v>
      </c>
      <c r="I11" s="131"/>
      <c r="J11" s="131"/>
      <c r="K11" s="129"/>
      <c r="L11" s="131"/>
      <c r="M11" s="131"/>
      <c r="N11" s="131"/>
      <c r="O11" s="138"/>
      <c r="P11" s="129"/>
      <c r="Q11" s="131"/>
    </row>
    <row r="12" customHeight="1" spans="1:17">
      <c r="A12" s="126" t="s">
        <v>616</v>
      </c>
      <c r="B12" s="127" t="s">
        <v>620</v>
      </c>
      <c r="C12" s="127" t="s">
        <v>621</v>
      </c>
      <c r="D12" s="127" t="s">
        <v>622</v>
      </c>
      <c r="E12" s="130">
        <v>9</v>
      </c>
      <c r="F12" s="131">
        <v>1620</v>
      </c>
      <c r="G12" s="131">
        <v>1620</v>
      </c>
      <c r="H12" s="131">
        <v>1620</v>
      </c>
      <c r="I12" s="131"/>
      <c r="J12" s="131"/>
      <c r="K12" s="129"/>
      <c r="L12" s="131"/>
      <c r="M12" s="131"/>
      <c r="N12" s="131"/>
      <c r="O12" s="138"/>
      <c r="P12" s="129"/>
      <c r="Q12" s="131"/>
    </row>
    <row r="13" customHeight="1" spans="1:17">
      <c r="A13" s="126" t="s">
        <v>616</v>
      </c>
      <c r="B13" s="127" t="s">
        <v>620</v>
      </c>
      <c r="C13" s="127" t="s">
        <v>621</v>
      </c>
      <c r="D13" s="127" t="s">
        <v>622</v>
      </c>
      <c r="E13" s="130">
        <v>16</v>
      </c>
      <c r="F13" s="131">
        <v>2880</v>
      </c>
      <c r="G13" s="131">
        <v>2880</v>
      </c>
      <c r="H13" s="131">
        <v>2880</v>
      </c>
      <c r="I13" s="131"/>
      <c r="J13" s="131"/>
      <c r="K13" s="129"/>
      <c r="L13" s="131"/>
      <c r="M13" s="131"/>
      <c r="N13" s="131"/>
      <c r="O13" s="138"/>
      <c r="P13" s="129"/>
      <c r="Q13" s="131"/>
    </row>
    <row r="14" customHeight="1" spans="1:17">
      <c r="A14" s="126" t="s">
        <v>616</v>
      </c>
      <c r="B14" s="127" t="s">
        <v>620</v>
      </c>
      <c r="C14" s="127" t="s">
        <v>621</v>
      </c>
      <c r="D14" s="127" t="s">
        <v>622</v>
      </c>
      <c r="E14" s="130">
        <v>24</v>
      </c>
      <c r="F14" s="131">
        <v>4320</v>
      </c>
      <c r="G14" s="131">
        <v>4320</v>
      </c>
      <c r="H14" s="131">
        <v>4320</v>
      </c>
      <c r="I14" s="131"/>
      <c r="J14" s="131"/>
      <c r="K14" s="129"/>
      <c r="L14" s="131"/>
      <c r="M14" s="131"/>
      <c r="N14" s="131"/>
      <c r="O14" s="138"/>
      <c r="P14" s="129"/>
      <c r="Q14" s="131"/>
    </row>
    <row r="15" customHeight="1" spans="1:17">
      <c r="A15" s="126" t="s">
        <v>616</v>
      </c>
      <c r="B15" s="127" t="s">
        <v>620</v>
      </c>
      <c r="C15" s="127" t="s">
        <v>621</v>
      </c>
      <c r="D15" s="127" t="s">
        <v>622</v>
      </c>
      <c r="E15" s="130">
        <v>24</v>
      </c>
      <c r="F15" s="131">
        <v>4320</v>
      </c>
      <c r="G15" s="131">
        <v>4320</v>
      </c>
      <c r="H15" s="131">
        <v>4320</v>
      </c>
      <c r="I15" s="131"/>
      <c r="J15" s="131"/>
      <c r="K15" s="129"/>
      <c r="L15" s="131"/>
      <c r="M15" s="131"/>
      <c r="N15" s="131"/>
      <c r="O15" s="138"/>
      <c r="P15" s="129"/>
      <c r="Q15" s="131"/>
    </row>
    <row r="16" customHeight="1" spans="1:17">
      <c r="A16" s="126" t="s">
        <v>616</v>
      </c>
      <c r="B16" s="127" t="s">
        <v>623</v>
      </c>
      <c r="C16" s="127" t="s">
        <v>624</v>
      </c>
      <c r="D16" s="127" t="s">
        <v>619</v>
      </c>
      <c r="E16" s="130">
        <v>1</v>
      </c>
      <c r="F16" s="131">
        <v>7840</v>
      </c>
      <c r="G16" s="131">
        <v>7840</v>
      </c>
      <c r="H16" s="131">
        <v>7840</v>
      </c>
      <c r="I16" s="131"/>
      <c r="J16" s="131"/>
      <c r="K16" s="129"/>
      <c r="L16" s="131"/>
      <c r="M16" s="131"/>
      <c r="N16" s="131"/>
      <c r="O16" s="138"/>
      <c r="P16" s="129"/>
      <c r="Q16" s="131"/>
    </row>
    <row r="17" customHeight="1" spans="1:17">
      <c r="A17" s="126" t="s">
        <v>625</v>
      </c>
      <c r="B17" s="127" t="s">
        <v>626</v>
      </c>
      <c r="C17" s="127" t="s">
        <v>627</v>
      </c>
      <c r="D17" s="127" t="s">
        <v>628</v>
      </c>
      <c r="E17" s="130">
        <v>1</v>
      </c>
      <c r="F17" s="131">
        <v>10000</v>
      </c>
      <c r="G17" s="131">
        <v>10000</v>
      </c>
      <c r="H17" s="131">
        <v>10000</v>
      </c>
      <c r="I17" s="131"/>
      <c r="J17" s="131"/>
      <c r="K17" s="129"/>
      <c r="L17" s="131"/>
      <c r="M17" s="131"/>
      <c r="N17" s="131"/>
      <c r="O17" s="138"/>
      <c r="P17" s="129"/>
      <c r="Q17" s="131"/>
    </row>
    <row r="18" customHeight="1" spans="1:17">
      <c r="A18" s="126" t="s">
        <v>625</v>
      </c>
      <c r="B18" s="127" t="s">
        <v>629</v>
      </c>
      <c r="C18" s="127" t="s">
        <v>630</v>
      </c>
      <c r="D18" s="127" t="s">
        <v>628</v>
      </c>
      <c r="E18" s="130">
        <v>1</v>
      </c>
      <c r="F18" s="131">
        <v>20000</v>
      </c>
      <c r="G18" s="131">
        <v>20000</v>
      </c>
      <c r="H18" s="131">
        <v>20000</v>
      </c>
      <c r="I18" s="131"/>
      <c r="J18" s="131"/>
      <c r="K18" s="129"/>
      <c r="L18" s="131"/>
      <c r="M18" s="131"/>
      <c r="N18" s="131"/>
      <c r="O18" s="138"/>
      <c r="P18" s="129"/>
      <c r="Q18" s="131"/>
    </row>
    <row r="19" customHeight="1" spans="1:17">
      <c r="A19" s="126" t="s">
        <v>631</v>
      </c>
      <c r="B19" s="127" t="s">
        <v>617</v>
      </c>
      <c r="C19" s="127" t="s">
        <v>618</v>
      </c>
      <c r="D19" s="127" t="s">
        <v>619</v>
      </c>
      <c r="E19" s="130">
        <v>1</v>
      </c>
      <c r="F19" s="131">
        <v>4500</v>
      </c>
      <c r="G19" s="131">
        <v>4500</v>
      </c>
      <c r="H19" s="131">
        <v>4500</v>
      </c>
      <c r="I19" s="131"/>
      <c r="J19" s="131"/>
      <c r="K19" s="129"/>
      <c r="L19" s="131"/>
      <c r="M19" s="131"/>
      <c r="N19" s="131"/>
      <c r="O19" s="138"/>
      <c r="P19" s="129"/>
      <c r="Q19" s="131"/>
    </row>
    <row r="20" customHeight="1" spans="1:17">
      <c r="A20" s="126" t="s">
        <v>631</v>
      </c>
      <c r="B20" s="127" t="s">
        <v>617</v>
      </c>
      <c r="C20" s="127" t="s">
        <v>632</v>
      </c>
      <c r="D20" s="127" t="s">
        <v>619</v>
      </c>
      <c r="E20" s="130">
        <v>1</v>
      </c>
      <c r="F20" s="131">
        <v>1500</v>
      </c>
      <c r="G20" s="131">
        <v>1500</v>
      </c>
      <c r="H20" s="131">
        <v>1500</v>
      </c>
      <c r="I20" s="131"/>
      <c r="J20" s="131"/>
      <c r="K20" s="129"/>
      <c r="L20" s="131"/>
      <c r="M20" s="131"/>
      <c r="N20" s="131"/>
      <c r="O20" s="138"/>
      <c r="P20" s="129"/>
      <c r="Q20" s="131"/>
    </row>
    <row r="21" customHeight="1" spans="1:17">
      <c r="A21" s="126" t="s">
        <v>631</v>
      </c>
      <c r="B21" s="127" t="s">
        <v>633</v>
      </c>
      <c r="C21" s="127" t="s">
        <v>634</v>
      </c>
      <c r="D21" s="127" t="s">
        <v>619</v>
      </c>
      <c r="E21" s="130">
        <v>5</v>
      </c>
      <c r="F21" s="131">
        <v>27500</v>
      </c>
      <c r="G21" s="131">
        <v>27500</v>
      </c>
      <c r="H21" s="131">
        <v>27500</v>
      </c>
      <c r="I21" s="131"/>
      <c r="J21" s="131"/>
      <c r="K21" s="129"/>
      <c r="L21" s="131"/>
      <c r="M21" s="131"/>
      <c r="N21" s="131"/>
      <c r="O21" s="138"/>
      <c r="P21" s="129"/>
      <c r="Q21" s="131"/>
    </row>
    <row r="22" customHeight="1" spans="1:17">
      <c r="A22" s="126" t="s">
        <v>631</v>
      </c>
      <c r="B22" s="127" t="s">
        <v>635</v>
      </c>
      <c r="C22" s="127" t="s">
        <v>635</v>
      </c>
      <c r="D22" s="127" t="s">
        <v>619</v>
      </c>
      <c r="E22" s="130">
        <v>1</v>
      </c>
      <c r="F22" s="131">
        <v>11000</v>
      </c>
      <c r="G22" s="131">
        <v>11000</v>
      </c>
      <c r="H22" s="131">
        <v>11000</v>
      </c>
      <c r="I22" s="131"/>
      <c r="J22" s="131"/>
      <c r="K22" s="129"/>
      <c r="L22" s="131"/>
      <c r="M22" s="131"/>
      <c r="N22" s="131"/>
      <c r="O22" s="138"/>
      <c r="P22" s="129"/>
      <c r="Q22" s="131"/>
    </row>
    <row r="23" customHeight="1" spans="1:17">
      <c r="A23" s="126" t="s">
        <v>631</v>
      </c>
      <c r="B23" s="127" t="s">
        <v>636</v>
      </c>
      <c r="C23" s="127" t="s">
        <v>621</v>
      </c>
      <c r="D23" s="127" t="s">
        <v>622</v>
      </c>
      <c r="E23" s="130">
        <v>20</v>
      </c>
      <c r="F23" s="131">
        <v>3600</v>
      </c>
      <c r="G23" s="131">
        <v>3600</v>
      </c>
      <c r="H23" s="131">
        <v>3600</v>
      </c>
      <c r="I23" s="131"/>
      <c r="J23" s="131"/>
      <c r="K23" s="129"/>
      <c r="L23" s="131"/>
      <c r="M23" s="131"/>
      <c r="N23" s="131"/>
      <c r="O23" s="138"/>
      <c r="P23" s="129"/>
      <c r="Q23" s="131"/>
    </row>
    <row r="24" customHeight="1" spans="1:17">
      <c r="A24" s="126" t="s">
        <v>631</v>
      </c>
      <c r="B24" s="127" t="s">
        <v>620</v>
      </c>
      <c r="C24" s="127" t="s">
        <v>621</v>
      </c>
      <c r="D24" s="127" t="s">
        <v>622</v>
      </c>
      <c r="E24" s="130">
        <v>120</v>
      </c>
      <c r="F24" s="131">
        <v>21600</v>
      </c>
      <c r="G24" s="131">
        <v>21600</v>
      </c>
      <c r="H24" s="131">
        <v>21600</v>
      </c>
      <c r="I24" s="131"/>
      <c r="J24" s="131"/>
      <c r="K24" s="129"/>
      <c r="L24" s="131"/>
      <c r="M24" s="131"/>
      <c r="N24" s="131"/>
      <c r="O24" s="138"/>
      <c r="P24" s="129"/>
      <c r="Q24" s="131"/>
    </row>
    <row r="25" customHeight="1" spans="1:17">
      <c r="A25" s="126" t="s">
        <v>631</v>
      </c>
      <c r="B25" s="127" t="s">
        <v>624</v>
      </c>
      <c r="C25" s="127" t="s">
        <v>624</v>
      </c>
      <c r="D25" s="127" t="s">
        <v>619</v>
      </c>
      <c r="E25" s="130">
        <v>3</v>
      </c>
      <c r="F25" s="131">
        <v>17700</v>
      </c>
      <c r="G25" s="131">
        <v>17700</v>
      </c>
      <c r="H25" s="131">
        <v>17700</v>
      </c>
      <c r="I25" s="131"/>
      <c r="J25" s="131"/>
      <c r="K25" s="129"/>
      <c r="L25" s="131"/>
      <c r="M25" s="131"/>
      <c r="N25" s="131"/>
      <c r="O25" s="138"/>
      <c r="P25" s="129"/>
      <c r="Q25" s="131"/>
    </row>
    <row r="26" customHeight="1" spans="1:17">
      <c r="A26" s="132" t="s">
        <v>232</v>
      </c>
      <c r="B26" s="133"/>
      <c r="C26" s="133"/>
      <c r="D26" s="133"/>
      <c r="E26" s="128"/>
      <c r="F26" s="129">
        <v>148280</v>
      </c>
      <c r="G26" s="129">
        <v>148280</v>
      </c>
      <c r="H26" s="129">
        <v>148280</v>
      </c>
      <c r="I26" s="129"/>
      <c r="J26" s="129"/>
      <c r="K26" s="129"/>
      <c r="L26" s="129"/>
      <c r="M26" s="129"/>
      <c r="N26" s="129"/>
      <c r="O26" s="138"/>
      <c r="P26" s="129"/>
      <c r="Q26" s="129"/>
    </row>
  </sheetData>
  <mergeCells count="16">
    <mergeCell ref="A2:Q2"/>
    <mergeCell ref="A3:F3"/>
    <mergeCell ref="G4:Q4"/>
    <mergeCell ref="L5:Q5"/>
    <mergeCell ref="A26:E2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" right="0.39" top="0.51" bottom="0.51" header="0.31" footer="0.31"/>
  <pageSetup paperSize="9" scale="64" orientation="landscape" horizontalDpi="600" verticalDpi="600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zoomScaleSheetLayoutView="60" workbookViewId="0">
      <selection activeCell="A12" sqref="A12"/>
    </sheetView>
  </sheetViews>
  <sheetFormatPr defaultColWidth="8.71428571428571" defaultRowHeight="14.25" customHeight="1"/>
  <cols>
    <col min="1" max="7" width="9.13333333333333" style="92" customWidth="1"/>
    <col min="8" max="8" width="12" style="72" customWidth="1"/>
    <col min="9" max="11" width="10" style="72" customWidth="1"/>
    <col min="12" max="12" width="9.13333333333333" style="59" customWidth="1"/>
    <col min="13" max="14" width="9.13333333333333" style="72" customWidth="1"/>
    <col min="15" max="16" width="12.7142857142857" style="72" customWidth="1"/>
    <col min="17" max="17" width="9.13333333333333" style="59" customWidth="1"/>
    <col min="18" max="18" width="10.4285714285714" style="72" customWidth="1"/>
    <col min="19" max="19" width="9.13333333333333" style="59" customWidth="1"/>
    <col min="20" max="247" width="9.13333333333333" style="59"/>
    <col min="248" max="16384" width="8.71428571428571" style="59"/>
  </cols>
  <sheetData>
    <row r="1" ht="13.5" customHeight="1" spans="1:18">
      <c r="A1" s="73"/>
      <c r="B1" s="73"/>
      <c r="C1" s="73"/>
      <c r="D1" s="73"/>
      <c r="E1" s="73"/>
      <c r="F1" s="73"/>
      <c r="G1" s="73"/>
      <c r="H1" s="93"/>
      <c r="I1" s="93"/>
      <c r="J1" s="93"/>
      <c r="K1" s="93"/>
      <c r="L1" s="107"/>
      <c r="M1" s="79"/>
      <c r="N1" s="79"/>
      <c r="O1" s="79"/>
      <c r="P1" s="79"/>
      <c r="Q1" s="111"/>
      <c r="R1" s="112" t="s">
        <v>637</v>
      </c>
    </row>
    <row r="2" ht="27.75" customHeight="1" spans="1:18">
      <c r="A2" s="94" t="s">
        <v>638</v>
      </c>
      <c r="B2" s="94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ht="26.1" customHeight="1" spans="1:18">
      <c r="A3" s="96" t="s">
        <v>3</v>
      </c>
      <c r="B3" s="96"/>
      <c r="C3" s="96"/>
      <c r="D3" s="96"/>
      <c r="E3" s="97"/>
      <c r="F3" s="97"/>
      <c r="G3" s="97"/>
      <c r="H3" s="77"/>
      <c r="I3" s="77"/>
      <c r="J3" s="77"/>
      <c r="K3" s="77"/>
      <c r="L3" s="107"/>
      <c r="M3" s="79"/>
      <c r="N3" s="79"/>
      <c r="O3" s="79"/>
      <c r="P3" s="79"/>
      <c r="Q3" s="113"/>
      <c r="R3" s="114" t="s">
        <v>281</v>
      </c>
    </row>
    <row r="4" ht="15.75" customHeight="1" spans="1:18">
      <c r="A4" s="98" t="s">
        <v>607</v>
      </c>
      <c r="B4" s="98" t="s">
        <v>639</v>
      </c>
      <c r="C4" s="98" t="s">
        <v>640</v>
      </c>
      <c r="D4" s="98" t="s">
        <v>641</v>
      </c>
      <c r="E4" s="98" t="s">
        <v>642</v>
      </c>
      <c r="F4" s="98" t="s">
        <v>643</v>
      </c>
      <c r="G4" s="98" t="s">
        <v>644</v>
      </c>
      <c r="H4" s="98" t="s">
        <v>297</v>
      </c>
      <c r="I4" s="98"/>
      <c r="J4" s="98"/>
      <c r="K4" s="98"/>
      <c r="L4" s="108"/>
      <c r="M4" s="98"/>
      <c r="N4" s="98"/>
      <c r="O4" s="98"/>
      <c r="P4" s="98"/>
      <c r="Q4" s="108"/>
      <c r="R4" s="98"/>
    </row>
    <row r="5" ht="17.25" customHeight="1" spans="1:18">
      <c r="A5" s="98"/>
      <c r="B5" s="98"/>
      <c r="C5" s="98"/>
      <c r="D5" s="98"/>
      <c r="E5" s="98"/>
      <c r="F5" s="98"/>
      <c r="G5" s="98"/>
      <c r="H5" s="98" t="s">
        <v>56</v>
      </c>
      <c r="I5" s="98" t="s">
        <v>59</v>
      </c>
      <c r="J5" s="98" t="s">
        <v>613</v>
      </c>
      <c r="K5" s="98" t="s">
        <v>614</v>
      </c>
      <c r="L5" s="109" t="s">
        <v>615</v>
      </c>
      <c r="M5" s="98" t="s">
        <v>63</v>
      </c>
      <c r="N5" s="98"/>
      <c r="O5" s="98"/>
      <c r="P5" s="98"/>
      <c r="Q5" s="109"/>
      <c r="R5" s="98"/>
    </row>
    <row r="6" ht="54" customHeight="1" spans="1:18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108"/>
      <c r="M6" s="98" t="s">
        <v>58</v>
      </c>
      <c r="N6" s="98" t="s">
        <v>64</v>
      </c>
      <c r="O6" s="98" t="s">
        <v>449</v>
      </c>
      <c r="P6" s="98" t="s">
        <v>66</v>
      </c>
      <c r="Q6" s="108" t="s">
        <v>67</v>
      </c>
      <c r="R6" s="98" t="s">
        <v>68</v>
      </c>
    </row>
    <row r="7" ht="15" customHeight="1" spans="1:18">
      <c r="A7" s="98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  <c r="R7" s="98">
        <v>18</v>
      </c>
    </row>
    <row r="8" ht="22.5" customHeight="1" spans="1:18">
      <c r="A8" s="99"/>
      <c r="B8" s="99"/>
      <c r="C8" s="99"/>
      <c r="D8" s="99"/>
      <c r="E8" s="99"/>
      <c r="F8" s="99"/>
      <c r="G8" s="99"/>
      <c r="H8" s="100" t="s">
        <v>71</v>
      </c>
      <c r="I8" s="100" t="s">
        <v>71</v>
      </c>
      <c r="J8" s="100" t="s">
        <v>71</v>
      </c>
      <c r="K8" s="100" t="s">
        <v>71</v>
      </c>
      <c r="L8" s="100" t="s">
        <v>71</v>
      </c>
      <c r="M8" s="100" t="s">
        <v>71</v>
      </c>
      <c r="N8" s="100" t="s">
        <v>71</v>
      </c>
      <c r="O8" s="100" t="s">
        <v>71</v>
      </c>
      <c r="P8" s="100"/>
      <c r="Q8" s="100" t="s">
        <v>71</v>
      </c>
      <c r="R8" s="100" t="s">
        <v>71</v>
      </c>
    </row>
    <row r="9" ht="22.5" customHeight="1" spans="1:18">
      <c r="A9" s="101"/>
      <c r="B9" s="102"/>
      <c r="C9" s="102"/>
      <c r="D9" s="102"/>
      <c r="E9" s="102"/>
      <c r="F9" s="102"/>
      <c r="G9" s="102"/>
      <c r="H9" s="103" t="s">
        <v>71</v>
      </c>
      <c r="I9" s="103" t="s">
        <v>71</v>
      </c>
      <c r="J9" s="103" t="s">
        <v>71</v>
      </c>
      <c r="K9" s="103" t="s">
        <v>71</v>
      </c>
      <c r="L9" s="100" t="s">
        <v>71</v>
      </c>
      <c r="M9" s="103" t="s">
        <v>71</v>
      </c>
      <c r="N9" s="103" t="s">
        <v>71</v>
      </c>
      <c r="O9" s="103" t="s">
        <v>71</v>
      </c>
      <c r="P9" s="103"/>
      <c r="Q9" s="100" t="s">
        <v>71</v>
      </c>
      <c r="R9" s="103" t="s">
        <v>71</v>
      </c>
    </row>
    <row r="10" ht="22.5" customHeight="1" spans="1:18">
      <c r="A10" s="101"/>
      <c r="B10" s="104"/>
      <c r="C10" s="104"/>
      <c r="D10" s="104"/>
      <c r="E10" s="104"/>
      <c r="F10" s="104"/>
      <c r="G10" s="104"/>
      <c r="H10" s="105" t="s">
        <v>71</v>
      </c>
      <c r="I10" s="105" t="s">
        <v>71</v>
      </c>
      <c r="J10" s="105" t="s">
        <v>71</v>
      </c>
      <c r="K10" s="105" t="s">
        <v>71</v>
      </c>
      <c r="L10" s="105" t="s">
        <v>71</v>
      </c>
      <c r="M10" s="105" t="s">
        <v>71</v>
      </c>
      <c r="N10" s="105" t="s">
        <v>71</v>
      </c>
      <c r="O10" s="105" t="s">
        <v>71</v>
      </c>
      <c r="P10" s="105"/>
      <c r="Q10" s="105" t="s">
        <v>71</v>
      </c>
      <c r="R10" s="105" t="s">
        <v>71</v>
      </c>
    </row>
    <row r="11" ht="22.5" customHeight="1" spans="1:18">
      <c r="A11" s="99" t="s">
        <v>232</v>
      </c>
      <c r="B11" s="99"/>
      <c r="C11" s="99"/>
      <c r="D11" s="99"/>
      <c r="E11" s="99"/>
      <c r="F11" s="99"/>
      <c r="G11" s="99"/>
      <c r="H11" s="106"/>
      <c r="I11" s="106"/>
      <c r="J11" s="106"/>
      <c r="K11" s="106"/>
      <c r="L11" s="110"/>
      <c r="M11" s="106"/>
      <c r="N11" s="106"/>
      <c r="O11" s="106"/>
      <c r="P11" s="106"/>
      <c r="Q11" s="110"/>
      <c r="R11" s="106"/>
    </row>
    <row r="12" customHeight="1" spans="1:1">
      <c r="A12" s="92" t="s">
        <v>645</v>
      </c>
    </row>
  </sheetData>
  <mergeCells count="16">
    <mergeCell ref="A2:R2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1" right="0.71" top="0.75" bottom="0.75" header="0.31" footer="0.31"/>
  <pageSetup paperSize="9" scale="75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L9"/>
  <sheetViews>
    <sheetView zoomScaleSheetLayoutView="60" workbookViewId="0">
      <selection activeCell="A9" sqref="A9"/>
    </sheetView>
  </sheetViews>
  <sheetFormatPr defaultColWidth="8.87619047619048" defaultRowHeight="14.25" customHeight="1"/>
  <cols>
    <col min="1" max="1" width="37.7142857142857" style="72" customWidth="1"/>
    <col min="2" max="4" width="13.4285714285714" style="72" customWidth="1"/>
    <col min="5" max="12" width="10.2857142857143" style="72" customWidth="1"/>
    <col min="13" max="13" width="9.13333333333333" style="59" customWidth="1"/>
    <col min="14" max="246" width="9.13333333333333" style="59"/>
    <col min="247" max="16384" width="8.87619047619048" style="59"/>
  </cols>
  <sheetData>
    <row r="1" ht="13.5" customHeight="1" spans="1:12">
      <c r="A1" s="73"/>
      <c r="B1" s="73"/>
      <c r="C1" s="73"/>
      <c r="D1" s="74"/>
      <c r="L1" s="71" t="s">
        <v>646</v>
      </c>
    </row>
    <row r="2" ht="27.75" customHeight="1" spans="1:12">
      <c r="A2" s="75" t="s">
        <v>647</v>
      </c>
      <c r="B2" s="61"/>
      <c r="C2" s="61"/>
      <c r="D2" s="61"/>
      <c r="E2" s="62"/>
      <c r="F2" s="62"/>
      <c r="G2" s="62"/>
      <c r="H2" s="62"/>
      <c r="I2" s="62"/>
      <c r="J2" s="62"/>
      <c r="K2" s="62"/>
      <c r="L2" s="62"/>
    </row>
    <row r="3" ht="18" customHeight="1" spans="1:12">
      <c r="A3" s="76" t="s">
        <v>3</v>
      </c>
      <c r="B3" s="77"/>
      <c r="C3" s="77"/>
      <c r="D3" s="78"/>
      <c r="E3" s="79"/>
      <c r="F3" s="79"/>
      <c r="G3" s="79"/>
      <c r="L3" s="91" t="s">
        <v>281</v>
      </c>
    </row>
    <row r="4" ht="19.5" customHeight="1" spans="1:12">
      <c r="A4" s="80" t="s">
        <v>648</v>
      </c>
      <c r="B4" s="81" t="s">
        <v>297</v>
      </c>
      <c r="C4" s="82"/>
      <c r="D4" s="82"/>
      <c r="E4" s="81" t="s">
        <v>649</v>
      </c>
      <c r="F4" s="82"/>
      <c r="G4" s="82"/>
      <c r="H4" s="82"/>
      <c r="I4" s="82"/>
      <c r="J4" s="82"/>
      <c r="K4" s="82"/>
      <c r="L4" s="82"/>
    </row>
    <row r="5" ht="40.5" customHeight="1" spans="1:12">
      <c r="A5" s="83"/>
      <c r="B5" s="84" t="s">
        <v>56</v>
      </c>
      <c r="C5" s="85" t="s">
        <v>59</v>
      </c>
      <c r="D5" s="86" t="s">
        <v>650</v>
      </c>
      <c r="E5" s="87"/>
      <c r="F5" s="87"/>
      <c r="G5" s="87"/>
      <c r="H5" s="87"/>
      <c r="I5" s="87"/>
      <c r="J5" s="87"/>
      <c r="K5" s="87"/>
      <c r="L5" s="87"/>
    </row>
    <row r="6" ht="19.5" customHeight="1" spans="1:12">
      <c r="A6" s="87">
        <v>1</v>
      </c>
      <c r="B6" s="87">
        <v>2</v>
      </c>
      <c r="C6" s="87">
        <v>3</v>
      </c>
      <c r="D6" s="88">
        <v>4</v>
      </c>
      <c r="E6" s="87">
        <v>5</v>
      </c>
      <c r="F6" s="87">
        <v>6</v>
      </c>
      <c r="G6" s="87">
        <v>9</v>
      </c>
      <c r="H6" s="87">
        <v>10</v>
      </c>
      <c r="I6" s="87">
        <v>11</v>
      </c>
      <c r="J6" s="87">
        <v>12</v>
      </c>
      <c r="K6" s="87">
        <v>13</v>
      </c>
      <c r="L6" s="87">
        <v>14</v>
      </c>
    </row>
    <row r="7" ht="19.5" customHeight="1" spans="1:12">
      <c r="A7" s="67" t="s">
        <v>71</v>
      </c>
      <c r="B7" s="89" t="s">
        <v>71</v>
      </c>
      <c r="C7" s="89" t="s">
        <v>71</v>
      </c>
      <c r="D7" s="90" t="s">
        <v>71</v>
      </c>
      <c r="E7" s="89" t="s">
        <v>71</v>
      </c>
      <c r="F7" s="89" t="s">
        <v>71</v>
      </c>
      <c r="G7" s="89" t="s">
        <v>71</v>
      </c>
      <c r="H7" s="89" t="s">
        <v>71</v>
      </c>
      <c r="I7" s="89" t="s">
        <v>71</v>
      </c>
      <c r="J7" s="89" t="s">
        <v>71</v>
      </c>
      <c r="K7" s="89" t="s">
        <v>71</v>
      </c>
      <c r="L7" s="89" t="s">
        <v>71</v>
      </c>
    </row>
    <row r="8" ht="19.5" customHeight="1" spans="1:12">
      <c r="A8" s="68" t="s">
        <v>71</v>
      </c>
      <c r="B8" s="89" t="s">
        <v>71</v>
      </c>
      <c r="C8" s="89" t="s">
        <v>71</v>
      </c>
      <c r="D8" s="90" t="s">
        <v>71</v>
      </c>
      <c r="E8" s="89" t="s">
        <v>71</v>
      </c>
      <c r="F8" s="89" t="s">
        <v>71</v>
      </c>
      <c r="G8" s="89" t="s">
        <v>71</v>
      </c>
      <c r="H8" s="89" t="s">
        <v>71</v>
      </c>
      <c r="I8" s="89" t="s">
        <v>71</v>
      </c>
      <c r="J8" s="89" t="s">
        <v>71</v>
      </c>
      <c r="K8" s="89" t="s">
        <v>71</v>
      </c>
      <c r="L8" s="89" t="s">
        <v>71</v>
      </c>
    </row>
    <row r="9" customHeight="1" spans="1:1">
      <c r="A9" s="72" t="s">
        <v>651</v>
      </c>
    </row>
  </sheetData>
  <mergeCells count="5">
    <mergeCell ref="A2:L2"/>
    <mergeCell ref="A3:G3"/>
    <mergeCell ref="B4:D4"/>
    <mergeCell ref="E4:L4"/>
    <mergeCell ref="A4:A5"/>
  </mergeCells>
  <printOptions horizontalCentered="1"/>
  <pageMargins left="0.39" right="0.39" top="0.51" bottom="0.51" header="0.31" footer="0.31"/>
  <pageSetup paperSize="9" scale="51" orientation="landscape" horizontalDpi="600" verticalDpi="600"/>
  <headerFooter>
    <oddFooter>&amp;C&amp;"-"&amp;16-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A7" sqref="A7"/>
    </sheetView>
  </sheetViews>
  <sheetFormatPr defaultColWidth="8.87619047619048" defaultRowHeight="12" outlineLevelRow="6"/>
  <cols>
    <col min="1" max="1" width="34.2857142857143" style="58" customWidth="1"/>
    <col min="2" max="2" width="29" style="58" customWidth="1"/>
    <col min="3" max="5" width="23.5714285714286" style="58" customWidth="1"/>
    <col min="6" max="6" width="11.2857142857143" style="59" customWidth="1"/>
    <col min="7" max="7" width="25.1333333333333" style="58" customWidth="1"/>
    <col min="8" max="8" width="15.5714285714286" style="59" customWidth="1"/>
    <col min="9" max="9" width="13.4285714285714" style="59" customWidth="1"/>
    <col min="10" max="10" width="18.8380952380952" style="58" customWidth="1"/>
    <col min="11" max="11" width="9.13333333333333" style="59" customWidth="1"/>
    <col min="12" max="16384" width="9.13333333333333" style="59"/>
  </cols>
  <sheetData>
    <row r="1" customHeight="1" spans="10:10">
      <c r="J1" s="71" t="s">
        <v>652</v>
      </c>
    </row>
    <row r="2" ht="28.5" customHeight="1" spans="1:10">
      <c r="A2" s="60" t="s">
        <v>653</v>
      </c>
      <c r="B2" s="61"/>
      <c r="C2" s="61"/>
      <c r="D2" s="61"/>
      <c r="E2" s="62"/>
      <c r="F2" s="63"/>
      <c r="G2" s="62"/>
      <c r="H2" s="63"/>
      <c r="I2" s="63"/>
      <c r="J2" s="62"/>
    </row>
    <row r="3" ht="17.25" customHeight="1" spans="1:1">
      <c r="A3" s="64" t="s">
        <v>3</v>
      </c>
    </row>
    <row r="4" ht="44.25" customHeight="1" spans="1:10">
      <c r="A4" s="65" t="s">
        <v>501</v>
      </c>
      <c r="B4" s="65" t="s">
        <v>502</v>
      </c>
      <c r="C4" s="65" t="s">
        <v>503</v>
      </c>
      <c r="D4" s="65" t="s">
        <v>504</v>
      </c>
      <c r="E4" s="65" t="s">
        <v>505</v>
      </c>
      <c r="F4" s="66" t="s">
        <v>506</v>
      </c>
      <c r="G4" s="65" t="s">
        <v>507</v>
      </c>
      <c r="H4" s="66" t="s">
        <v>508</v>
      </c>
      <c r="I4" s="66" t="s">
        <v>509</v>
      </c>
      <c r="J4" s="65" t="s">
        <v>510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67" t="s">
        <v>71</v>
      </c>
      <c r="B6" s="68"/>
      <c r="C6" s="68"/>
      <c r="D6" s="68"/>
      <c r="E6" s="69"/>
      <c r="F6" s="70"/>
      <c r="G6" s="69"/>
      <c r="H6" s="70"/>
      <c r="I6" s="70"/>
      <c r="J6" s="69"/>
    </row>
    <row r="7" spans="1:1">
      <c r="A7" s="58" t="s">
        <v>651</v>
      </c>
    </row>
  </sheetData>
  <mergeCells count="2">
    <mergeCell ref="A2:J2"/>
    <mergeCell ref="A3:H3"/>
  </mergeCells>
  <printOptions horizontalCentered="1"/>
  <pageMargins left="0.39" right="0.39" top="0.51" bottom="0.51" header="0.31" footer="0.31"/>
  <pageSetup paperSize="9" scale="65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zoomScaleSheetLayoutView="60" workbookViewId="0">
      <selection activeCell="G14" sqref="G14"/>
    </sheetView>
  </sheetViews>
  <sheetFormatPr defaultColWidth="8.87619047619048" defaultRowHeight="12" outlineLevelCol="7"/>
  <cols>
    <col min="1" max="1" width="29" style="38"/>
    <col min="2" max="2" width="18.7142857142857" style="38" customWidth="1"/>
    <col min="3" max="3" width="24.8380952380952" style="38" customWidth="1"/>
    <col min="4" max="6" width="23.5714285714286" style="38" customWidth="1"/>
    <col min="7" max="7" width="25.1333333333333" style="39" customWidth="1"/>
    <col min="8" max="8" width="18.8380952380952" style="39" customWidth="1"/>
    <col min="9" max="16384" width="9.13333333333333" style="38"/>
  </cols>
  <sheetData>
    <row r="1" spans="8:8">
      <c r="H1" s="40" t="s">
        <v>654</v>
      </c>
    </row>
    <row r="2" ht="30.75" spans="1:8">
      <c r="A2" s="41" t="s">
        <v>655</v>
      </c>
      <c r="B2" s="41"/>
      <c r="C2" s="41"/>
      <c r="D2" s="41"/>
      <c r="E2" s="42"/>
      <c r="F2" s="42"/>
      <c r="G2" s="43"/>
      <c r="H2" s="43"/>
    </row>
    <row r="3" ht="13.5" spans="1:2">
      <c r="A3" s="44" t="s">
        <v>3</v>
      </c>
      <c r="B3" s="44"/>
    </row>
    <row r="4" s="37" customFormat="1" ht="18" customHeight="1" spans="1:8">
      <c r="A4" s="45" t="s">
        <v>290</v>
      </c>
      <c r="B4" s="45" t="s">
        <v>656</v>
      </c>
      <c r="C4" s="45" t="s">
        <v>657</v>
      </c>
      <c r="D4" s="45" t="s">
        <v>658</v>
      </c>
      <c r="E4" s="45" t="s">
        <v>659</v>
      </c>
      <c r="F4" s="46" t="s">
        <v>660</v>
      </c>
      <c r="G4" s="47"/>
      <c r="H4" s="48"/>
    </row>
    <row r="5" s="37" customFormat="1" ht="18" customHeight="1" spans="1:8">
      <c r="A5" s="49"/>
      <c r="B5" s="49"/>
      <c r="C5" s="49"/>
      <c r="D5" s="49"/>
      <c r="E5" s="49"/>
      <c r="F5" s="50" t="s">
        <v>611</v>
      </c>
      <c r="G5" s="51" t="s">
        <v>661</v>
      </c>
      <c r="H5" s="51" t="s">
        <v>662</v>
      </c>
    </row>
    <row r="6" s="37" customFormat="1" ht="21" customHeight="1" spans="1:8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3">
        <v>7</v>
      </c>
      <c r="H6" s="53">
        <v>8</v>
      </c>
    </row>
    <row r="7" s="37" customFormat="1" ht="24" customHeight="1" spans="1:8">
      <c r="A7" s="54" t="s">
        <v>70</v>
      </c>
      <c r="B7" s="54" t="s">
        <v>663</v>
      </c>
      <c r="C7" s="54" t="s">
        <v>664</v>
      </c>
      <c r="D7" s="54" t="s">
        <v>618</v>
      </c>
      <c r="E7" s="54" t="s">
        <v>619</v>
      </c>
      <c r="F7" s="52">
        <v>1</v>
      </c>
      <c r="G7" s="53">
        <v>4500</v>
      </c>
      <c r="H7" s="53">
        <f>G7*F7</f>
        <v>4500</v>
      </c>
    </row>
    <row r="8" s="37" customFormat="1" ht="24" customHeight="1" spans="1:8">
      <c r="A8" s="54" t="s">
        <v>70</v>
      </c>
      <c r="B8" s="54" t="s">
        <v>663</v>
      </c>
      <c r="C8" s="54" t="s">
        <v>665</v>
      </c>
      <c r="D8" s="54" t="s">
        <v>624</v>
      </c>
      <c r="E8" s="54" t="s">
        <v>619</v>
      </c>
      <c r="F8" s="52">
        <v>1</v>
      </c>
      <c r="G8" s="53">
        <v>7840</v>
      </c>
      <c r="H8" s="53">
        <f t="shared" ref="H8:H13" si="0">G8*F8</f>
        <v>7840</v>
      </c>
    </row>
    <row r="9" s="37" customFormat="1" ht="24" customHeight="1" spans="1:8">
      <c r="A9" s="54" t="s">
        <v>70</v>
      </c>
      <c r="B9" s="54" t="s">
        <v>663</v>
      </c>
      <c r="C9" s="54" t="s">
        <v>664</v>
      </c>
      <c r="D9" s="54" t="s">
        <v>618</v>
      </c>
      <c r="E9" s="54" t="s">
        <v>619</v>
      </c>
      <c r="F9" s="52">
        <v>1</v>
      </c>
      <c r="G9" s="53">
        <v>4500</v>
      </c>
      <c r="H9" s="53">
        <f t="shared" si="0"/>
        <v>4500</v>
      </c>
    </row>
    <row r="10" s="37" customFormat="1" ht="24" customHeight="1" spans="1:8">
      <c r="A10" s="54" t="s">
        <v>70</v>
      </c>
      <c r="B10" s="54" t="s">
        <v>663</v>
      </c>
      <c r="C10" s="54" t="s">
        <v>666</v>
      </c>
      <c r="D10" s="54" t="s">
        <v>632</v>
      </c>
      <c r="E10" s="54" t="s">
        <v>619</v>
      </c>
      <c r="F10" s="52">
        <v>1</v>
      </c>
      <c r="G10" s="53">
        <v>1500</v>
      </c>
      <c r="H10" s="53">
        <f t="shared" si="0"/>
        <v>1500</v>
      </c>
    </row>
    <row r="11" s="37" customFormat="1" ht="24" customHeight="1" spans="1:8">
      <c r="A11" s="54" t="s">
        <v>70</v>
      </c>
      <c r="B11" s="54" t="s">
        <v>663</v>
      </c>
      <c r="C11" s="54" t="s">
        <v>667</v>
      </c>
      <c r="D11" s="54" t="s">
        <v>634</v>
      </c>
      <c r="E11" s="54" t="s">
        <v>619</v>
      </c>
      <c r="F11" s="52">
        <v>5</v>
      </c>
      <c r="G11" s="53">
        <v>5500</v>
      </c>
      <c r="H11" s="53">
        <f t="shared" si="0"/>
        <v>27500</v>
      </c>
    </row>
    <row r="12" s="37" customFormat="1" ht="24" customHeight="1" spans="1:8">
      <c r="A12" s="54" t="s">
        <v>70</v>
      </c>
      <c r="B12" s="54" t="s">
        <v>663</v>
      </c>
      <c r="C12" s="54" t="s">
        <v>668</v>
      </c>
      <c r="D12" s="54" t="s">
        <v>635</v>
      </c>
      <c r="E12" s="54" t="s">
        <v>619</v>
      </c>
      <c r="F12" s="52">
        <v>1</v>
      </c>
      <c r="G12" s="53">
        <v>11000</v>
      </c>
      <c r="H12" s="53">
        <f t="shared" si="0"/>
        <v>11000</v>
      </c>
    </row>
    <row r="13" s="37" customFormat="1" ht="24" customHeight="1" spans="1:8">
      <c r="A13" s="54" t="s">
        <v>70</v>
      </c>
      <c r="B13" s="54" t="s">
        <v>663</v>
      </c>
      <c r="C13" s="54" t="s">
        <v>665</v>
      </c>
      <c r="D13" s="54" t="s">
        <v>624</v>
      </c>
      <c r="E13" s="54" t="s">
        <v>619</v>
      </c>
      <c r="F13" s="52">
        <v>3</v>
      </c>
      <c r="G13" s="53">
        <v>5900</v>
      </c>
      <c r="H13" s="53">
        <f t="shared" si="0"/>
        <v>17700</v>
      </c>
    </row>
    <row r="14" s="37" customFormat="1" ht="24" customHeight="1" spans="1:8">
      <c r="A14" s="55" t="s">
        <v>56</v>
      </c>
      <c r="B14" s="56"/>
      <c r="C14" s="56"/>
      <c r="D14" s="56"/>
      <c r="E14" s="57"/>
      <c r="F14" s="52">
        <f>SUM(F7:F13)</f>
        <v>13</v>
      </c>
      <c r="G14" s="53"/>
      <c r="H14" s="53">
        <f>SUM(H7:H13)</f>
        <v>74540</v>
      </c>
    </row>
  </sheetData>
  <mergeCells count="8">
    <mergeCell ref="A2:H2"/>
    <mergeCell ref="F4:H4"/>
    <mergeCell ref="A14:E14"/>
    <mergeCell ref="A4:A5"/>
    <mergeCell ref="B4:B5"/>
    <mergeCell ref="C4:C5"/>
    <mergeCell ref="D4:D5"/>
    <mergeCell ref="E4:E5"/>
  </mergeCells>
  <printOptions horizontalCentered="1"/>
  <pageMargins left="0.39" right="0.39" top="0.51" bottom="0.51" header="0.31" footer="0.31"/>
  <pageSetup paperSize="9" scale="75" orientation="landscape" horizontalDpi="600" verticalDpi="600"/>
  <headerFooter>
    <oddFooter>&amp;C&amp;"-"&amp;16- &amp;P -</oddFooter>
  </headerFooter>
  <ignoredErrors>
    <ignoredError sqref="F14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H22" sqref="H22"/>
    </sheetView>
  </sheetViews>
  <sheetFormatPr defaultColWidth="9.14285714285714" defaultRowHeight="14.25" customHeight="1"/>
  <cols>
    <col min="1" max="1" width="13.4285714285714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15.4285714285714" style="1" customWidth="1"/>
    <col min="12" max="16384" width="9.14285714285714" style="1" customWidth="1"/>
  </cols>
  <sheetData>
    <row r="1" ht="19.5" customHeight="1" spans="4:11">
      <c r="D1" s="2"/>
      <c r="E1" s="2"/>
      <c r="F1" s="2"/>
      <c r="G1" s="2"/>
      <c r="K1" s="3" t="s">
        <v>669</v>
      </c>
    </row>
    <row r="2" ht="42.75" customHeight="1" spans="1:11">
      <c r="A2" s="4" t="s">
        <v>670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281</v>
      </c>
    </row>
    <row r="4" ht="21.75" customHeight="1" spans="1:11">
      <c r="A4" s="10" t="s">
        <v>444</v>
      </c>
      <c r="B4" s="10" t="s">
        <v>292</v>
      </c>
      <c r="C4" s="10" t="s">
        <v>445</v>
      </c>
      <c r="D4" s="11" t="s">
        <v>293</v>
      </c>
      <c r="E4" s="11" t="s">
        <v>294</v>
      </c>
      <c r="F4" s="11" t="s">
        <v>446</v>
      </c>
      <c r="G4" s="11" t="s">
        <v>447</v>
      </c>
      <c r="H4" s="28" t="s">
        <v>56</v>
      </c>
      <c r="I4" s="12" t="s">
        <v>671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59</v>
      </c>
      <c r="J5" s="11" t="s">
        <v>60</v>
      </c>
      <c r="K5" s="11" t="s">
        <v>61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58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71</v>
      </c>
      <c r="C8" s="31"/>
      <c r="D8" s="31"/>
      <c r="E8" s="31"/>
      <c r="F8" s="31"/>
      <c r="G8" s="31"/>
      <c r="H8" s="32" t="s">
        <v>71</v>
      </c>
      <c r="I8" s="32" t="s">
        <v>71</v>
      </c>
      <c r="J8" s="32" t="s">
        <v>71</v>
      </c>
      <c r="K8" s="32"/>
    </row>
    <row r="9" ht="18.75" customHeight="1" spans="1:11">
      <c r="A9" s="21" t="s">
        <v>71</v>
      </c>
      <c r="B9" s="21" t="s">
        <v>71</v>
      </c>
      <c r="C9" s="21" t="s">
        <v>71</v>
      </c>
      <c r="D9" s="21" t="s">
        <v>71</v>
      </c>
      <c r="E9" s="21" t="s">
        <v>71</v>
      </c>
      <c r="F9" s="21" t="s">
        <v>71</v>
      </c>
      <c r="G9" s="21" t="s">
        <v>71</v>
      </c>
      <c r="H9" s="33" t="s">
        <v>71</v>
      </c>
      <c r="I9" s="33" t="s">
        <v>71</v>
      </c>
      <c r="J9" s="33" t="s">
        <v>71</v>
      </c>
      <c r="K9" s="33"/>
    </row>
    <row r="10" ht="18.75" customHeight="1" spans="1:11">
      <c r="A10" s="34" t="s">
        <v>232</v>
      </c>
      <c r="B10" s="35"/>
      <c r="C10" s="35"/>
      <c r="D10" s="35"/>
      <c r="E10" s="35"/>
      <c r="F10" s="35"/>
      <c r="G10" s="36"/>
      <c r="H10" s="33" t="s">
        <v>71</v>
      </c>
      <c r="I10" s="33" t="s">
        <v>71</v>
      </c>
      <c r="J10" s="33" t="s">
        <v>71</v>
      </c>
      <c r="K10" s="33"/>
    </row>
    <row r="11" customHeight="1" spans="1:1">
      <c r="A11" s="1" t="s">
        <v>672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2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tabSelected="1" workbookViewId="0">
      <selection activeCell="H23" sqref="H23"/>
    </sheetView>
  </sheetViews>
  <sheetFormatPr defaultColWidth="9.14285714285714" defaultRowHeight="14.25" customHeight="1" outlineLevelCol="6"/>
  <cols>
    <col min="1" max="1" width="29.4285714285714" style="1" customWidth="1"/>
    <col min="2" max="2" width="23.1428571428571" style="1" customWidth="1"/>
    <col min="3" max="3" width="31.5714285714286" style="1" customWidth="1"/>
    <col min="4" max="4" width="20.4285714285714" style="1" customWidth="1"/>
    <col min="5" max="7" width="23.8571428571429" style="1" customWidth="1"/>
    <col min="8" max="16384" width="9.14285714285714" style="1" customWidth="1"/>
  </cols>
  <sheetData>
    <row r="1" ht="18.75" customHeight="1" spans="4:7">
      <c r="D1" s="2"/>
      <c r="G1" s="3" t="s">
        <v>673</v>
      </c>
    </row>
    <row r="2" ht="36.75" customHeight="1" spans="1:7">
      <c r="A2" s="4" t="s">
        <v>674</v>
      </c>
      <c r="B2" s="5"/>
      <c r="C2" s="5"/>
      <c r="D2" s="5"/>
      <c r="E2" s="5"/>
      <c r="F2" s="5"/>
      <c r="G2" s="5"/>
    </row>
    <row r="3" ht="22.5" customHeight="1" spans="1:7">
      <c r="A3" s="6" t="s">
        <v>3</v>
      </c>
      <c r="B3" s="7"/>
      <c r="C3" s="7"/>
      <c r="D3" s="7"/>
      <c r="E3" s="8"/>
      <c r="F3" s="8"/>
      <c r="G3" s="9" t="s">
        <v>281</v>
      </c>
    </row>
    <row r="4" ht="21.75" customHeight="1" spans="1:7">
      <c r="A4" s="10" t="s">
        <v>445</v>
      </c>
      <c r="B4" s="10" t="s">
        <v>444</v>
      </c>
      <c r="C4" s="10" t="s">
        <v>292</v>
      </c>
      <c r="D4" s="11" t="s">
        <v>675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0" t="s">
        <v>676</v>
      </c>
      <c r="F5" s="10" t="s">
        <v>677</v>
      </c>
      <c r="G5" s="11" t="s">
        <v>678</v>
      </c>
    </row>
    <row r="6" ht="40.5" customHeight="1" spans="1:7">
      <c r="A6" s="17"/>
      <c r="B6" s="17"/>
      <c r="C6" s="17"/>
      <c r="D6" s="18"/>
      <c r="E6" s="17" t="s">
        <v>58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70</v>
      </c>
      <c r="B8" s="22"/>
      <c r="C8" s="22"/>
      <c r="D8" s="21"/>
      <c r="E8" s="23">
        <f>E17</f>
        <v>526700</v>
      </c>
      <c r="F8" s="23"/>
      <c r="G8" s="23"/>
    </row>
    <row r="9" ht="18.75" customHeight="1" spans="1:7">
      <c r="A9" s="21"/>
      <c r="B9" s="21" t="s">
        <v>679</v>
      </c>
      <c r="C9" s="21" t="s">
        <v>494</v>
      </c>
      <c r="D9" s="21" t="s">
        <v>680</v>
      </c>
      <c r="E9" s="23">
        <v>70000</v>
      </c>
      <c r="F9" s="23"/>
      <c r="G9" s="23"/>
    </row>
    <row r="10" ht="18.75" customHeight="1" spans="1:7">
      <c r="A10" s="24"/>
      <c r="B10" s="21" t="s">
        <v>679</v>
      </c>
      <c r="C10" s="21" t="s">
        <v>497</v>
      </c>
      <c r="D10" s="21" t="s">
        <v>680</v>
      </c>
      <c r="E10" s="23">
        <v>20000</v>
      </c>
      <c r="F10" s="23"/>
      <c r="G10" s="23"/>
    </row>
    <row r="11" ht="18.75" customHeight="1" spans="1:7">
      <c r="A11" s="24"/>
      <c r="B11" s="21" t="s">
        <v>679</v>
      </c>
      <c r="C11" s="21" t="s">
        <v>484</v>
      </c>
      <c r="D11" s="21" t="s">
        <v>680</v>
      </c>
      <c r="E11" s="23">
        <v>100000</v>
      </c>
      <c r="F11" s="23"/>
      <c r="G11" s="23"/>
    </row>
    <row r="12" ht="18.75" customHeight="1" spans="1:7">
      <c r="A12" s="24"/>
      <c r="B12" s="21" t="s">
        <v>679</v>
      </c>
      <c r="C12" s="21" t="s">
        <v>471</v>
      </c>
      <c r="D12" s="21" t="s">
        <v>680</v>
      </c>
      <c r="E12" s="23">
        <v>30000</v>
      </c>
      <c r="F12" s="23"/>
      <c r="G12" s="23"/>
    </row>
    <row r="13" ht="18.75" customHeight="1" spans="1:7">
      <c r="A13" s="24"/>
      <c r="B13" s="21" t="s">
        <v>679</v>
      </c>
      <c r="C13" s="21" t="s">
        <v>467</v>
      </c>
      <c r="D13" s="21" t="s">
        <v>680</v>
      </c>
      <c r="E13" s="23">
        <v>200000</v>
      </c>
      <c r="F13" s="23"/>
      <c r="G13" s="23"/>
    </row>
    <row r="14" ht="18.75" customHeight="1" spans="1:7">
      <c r="A14" s="24"/>
      <c r="B14" s="21" t="s">
        <v>679</v>
      </c>
      <c r="C14" s="21" t="s">
        <v>473</v>
      </c>
      <c r="D14" s="21" t="s">
        <v>680</v>
      </c>
      <c r="E14" s="23">
        <v>20000</v>
      </c>
      <c r="F14" s="23"/>
      <c r="G14" s="23"/>
    </row>
    <row r="15" ht="18.75" customHeight="1" spans="1:7">
      <c r="A15" s="24"/>
      <c r="B15" s="21" t="s">
        <v>679</v>
      </c>
      <c r="C15" s="21" t="s">
        <v>461</v>
      </c>
      <c r="D15" s="21" t="s">
        <v>680</v>
      </c>
      <c r="E15" s="23">
        <v>80000</v>
      </c>
      <c r="F15" s="23"/>
      <c r="G15" s="23"/>
    </row>
    <row r="16" ht="18.75" customHeight="1" spans="1:7">
      <c r="A16" s="24"/>
      <c r="B16" s="21" t="s">
        <v>679</v>
      </c>
      <c r="C16" s="21" t="s">
        <v>491</v>
      </c>
      <c r="D16" s="21" t="s">
        <v>680</v>
      </c>
      <c r="E16" s="23">
        <v>6700</v>
      </c>
      <c r="F16" s="23"/>
      <c r="G16" s="23"/>
    </row>
    <row r="17" ht="18.75" customHeight="1" spans="1:7">
      <c r="A17" s="25" t="s">
        <v>56</v>
      </c>
      <c r="B17" s="26" t="s">
        <v>71</v>
      </c>
      <c r="C17" s="26"/>
      <c r="D17" s="27"/>
      <c r="E17" s="23">
        <f>SUM(E9:E16)</f>
        <v>526700</v>
      </c>
      <c r="F17" s="23"/>
      <c r="G17" s="23"/>
    </row>
  </sheetData>
  <mergeCells count="11">
    <mergeCell ref="A2:G2"/>
    <mergeCell ref="A3:D3"/>
    <mergeCell ref="E4:G4"/>
    <mergeCell ref="A17:D17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83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SheetLayoutView="60" workbookViewId="0">
      <selection activeCell="A3" sqref="A3:D3"/>
    </sheetView>
  </sheetViews>
  <sheetFormatPr defaultColWidth="8" defaultRowHeight="14.25" customHeight="1"/>
  <cols>
    <col min="1" max="1" width="21.1333333333333" style="72" customWidth="1"/>
    <col min="2" max="2" width="23.4285714285714" style="72" customWidth="1"/>
    <col min="3" max="8" width="12.5714285714286" style="72" customWidth="1"/>
    <col min="9" max="9" width="8.83809523809524" style="72" customWidth="1"/>
    <col min="10" max="14" width="12.5714285714286" style="72" customWidth="1"/>
    <col min="15" max="15" width="14.8571428571429" style="59" customWidth="1"/>
    <col min="16" max="16" width="15.7142857142857" style="59" customWidth="1"/>
    <col min="17" max="17" width="9.71428571428571" style="59" customWidth="1"/>
    <col min="18" max="18" width="10.5714285714286" style="59" customWidth="1"/>
    <col min="19" max="20" width="10.1333333333333" style="72" customWidth="1"/>
    <col min="21" max="21" width="8" style="59" customWidth="1"/>
    <col min="22" max="16384" width="8" style="59"/>
  </cols>
  <sheetData>
    <row r="1" ht="12" customHeight="1" spans="1:20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47"/>
      <c r="P1" s="247"/>
      <c r="Q1" s="247"/>
      <c r="R1" s="247"/>
      <c r="S1" s="252" t="s">
        <v>51</v>
      </c>
      <c r="T1" s="252" t="s">
        <v>51</v>
      </c>
    </row>
    <row r="2" ht="36" customHeight="1" spans="1:20">
      <c r="A2" s="231" t="s">
        <v>52</v>
      </c>
      <c r="B2" s="61"/>
      <c r="C2" s="61"/>
      <c r="D2" s="61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63"/>
      <c r="Q2" s="63"/>
      <c r="R2" s="63"/>
      <c r="S2" s="62"/>
      <c r="T2" s="63"/>
    </row>
    <row r="3" ht="20.25" customHeight="1" spans="1:20">
      <c r="A3" s="115" t="s">
        <v>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248"/>
      <c r="P3" s="248"/>
      <c r="Q3" s="248"/>
      <c r="R3" s="248"/>
      <c r="S3" s="253" t="s">
        <v>4</v>
      </c>
      <c r="T3" s="253" t="s">
        <v>53</v>
      </c>
    </row>
    <row r="4" ht="18.75" customHeight="1" spans="1:20">
      <c r="A4" s="232" t="s">
        <v>54</v>
      </c>
      <c r="B4" s="233" t="s">
        <v>55</v>
      </c>
      <c r="C4" s="233" t="s">
        <v>56</v>
      </c>
      <c r="D4" s="234" t="s">
        <v>57</v>
      </c>
      <c r="E4" s="235"/>
      <c r="F4" s="235"/>
      <c r="G4" s="235"/>
      <c r="H4" s="235"/>
      <c r="I4" s="235"/>
      <c r="J4" s="235"/>
      <c r="K4" s="235"/>
      <c r="L4" s="235"/>
      <c r="M4" s="235"/>
      <c r="N4" s="249"/>
      <c r="O4" s="234" t="s">
        <v>46</v>
      </c>
      <c r="P4" s="234"/>
      <c r="Q4" s="234"/>
      <c r="R4" s="234"/>
      <c r="S4" s="235"/>
      <c r="T4" s="254"/>
    </row>
    <row r="5" ht="18.75" customHeight="1" spans="1:20">
      <c r="A5" s="236"/>
      <c r="B5" s="237"/>
      <c r="C5" s="237"/>
      <c r="D5" s="238" t="s">
        <v>58</v>
      </c>
      <c r="E5" s="238" t="s">
        <v>59</v>
      </c>
      <c r="F5" s="238" t="s">
        <v>60</v>
      </c>
      <c r="G5" s="238" t="s">
        <v>61</v>
      </c>
      <c r="H5" s="238" t="s">
        <v>62</v>
      </c>
      <c r="I5" s="250" t="s">
        <v>63</v>
      </c>
      <c r="J5" s="235"/>
      <c r="K5" s="235"/>
      <c r="L5" s="235"/>
      <c r="M5" s="235"/>
      <c r="N5" s="249"/>
      <c r="O5" s="232" t="s">
        <v>58</v>
      </c>
      <c r="P5" s="232" t="s">
        <v>59</v>
      </c>
      <c r="Q5" s="232" t="s">
        <v>60</v>
      </c>
      <c r="R5" s="232" t="s">
        <v>61</v>
      </c>
      <c r="S5" s="232" t="s">
        <v>62</v>
      </c>
      <c r="T5" s="232" t="s">
        <v>63</v>
      </c>
    </row>
    <row r="6" ht="33.75" customHeight="1" spans="1:20">
      <c r="A6" s="239"/>
      <c r="B6" s="240"/>
      <c r="C6" s="240"/>
      <c r="D6" s="239"/>
      <c r="E6" s="239"/>
      <c r="F6" s="239"/>
      <c r="G6" s="239"/>
      <c r="H6" s="239"/>
      <c r="I6" s="240" t="s">
        <v>58</v>
      </c>
      <c r="J6" s="240" t="s">
        <v>64</v>
      </c>
      <c r="K6" s="240" t="s">
        <v>65</v>
      </c>
      <c r="L6" s="240" t="s">
        <v>66</v>
      </c>
      <c r="M6" s="240" t="s">
        <v>67</v>
      </c>
      <c r="N6" s="240" t="s">
        <v>68</v>
      </c>
      <c r="O6" s="251"/>
      <c r="P6" s="251"/>
      <c r="Q6" s="251"/>
      <c r="R6" s="251"/>
      <c r="S6" s="251"/>
      <c r="T6" s="251"/>
    </row>
    <row r="7" ht="16.5" customHeight="1" spans="1:20">
      <c r="A7" s="241">
        <v>1</v>
      </c>
      <c r="B7" s="242">
        <v>2</v>
      </c>
      <c r="C7" s="242">
        <v>3</v>
      </c>
      <c r="D7" s="241">
        <v>4</v>
      </c>
      <c r="E7" s="242">
        <v>5</v>
      </c>
      <c r="F7" s="242">
        <v>6</v>
      </c>
      <c r="G7" s="241">
        <v>7</v>
      </c>
      <c r="H7" s="242">
        <v>8</v>
      </c>
      <c r="I7" s="242">
        <v>9</v>
      </c>
      <c r="J7" s="241">
        <v>10</v>
      </c>
      <c r="K7" s="242">
        <v>11</v>
      </c>
      <c r="L7" s="242">
        <v>12</v>
      </c>
      <c r="M7" s="241">
        <v>13</v>
      </c>
      <c r="N7" s="242">
        <v>14</v>
      </c>
      <c r="O7" s="242">
        <v>15</v>
      </c>
      <c r="P7" s="241">
        <v>16</v>
      </c>
      <c r="Q7" s="242">
        <v>17</v>
      </c>
      <c r="R7" s="242">
        <v>18</v>
      </c>
      <c r="S7" s="241">
        <v>19</v>
      </c>
      <c r="T7" s="242">
        <v>20</v>
      </c>
    </row>
    <row r="8" ht="16.5" customHeight="1" spans="1:20">
      <c r="A8" s="243" t="s">
        <v>69</v>
      </c>
      <c r="B8" s="244" t="s">
        <v>70</v>
      </c>
      <c r="C8" s="245">
        <v>21742747.55</v>
      </c>
      <c r="D8" s="245">
        <v>15472747.55</v>
      </c>
      <c r="E8" s="246">
        <v>15472228.99</v>
      </c>
      <c r="F8" s="89" t="s">
        <v>71</v>
      </c>
      <c r="G8" s="246">
        <v>518.56</v>
      </c>
      <c r="H8" s="89" t="s">
        <v>71</v>
      </c>
      <c r="I8" s="89" t="s">
        <v>71</v>
      </c>
      <c r="J8" s="89" t="s">
        <v>71</v>
      </c>
      <c r="K8" s="89" t="s">
        <v>71</v>
      </c>
      <c r="L8" s="89" t="s">
        <v>71</v>
      </c>
      <c r="M8" s="89" t="s">
        <v>71</v>
      </c>
      <c r="N8" s="89" t="s">
        <v>71</v>
      </c>
      <c r="O8" s="246">
        <v>6270000</v>
      </c>
      <c r="P8" s="246">
        <v>6270000</v>
      </c>
      <c r="Q8" s="89"/>
      <c r="R8" s="89"/>
      <c r="S8" s="255"/>
      <c r="T8" s="89"/>
    </row>
    <row r="9" ht="16.5" customHeight="1" spans="1:20">
      <c r="A9" s="70" t="s">
        <v>56</v>
      </c>
      <c r="B9" s="89"/>
      <c r="C9" s="246">
        <v>21742747.55</v>
      </c>
      <c r="D9" s="246">
        <v>15472747.55</v>
      </c>
      <c r="E9" s="246">
        <v>15472228.99</v>
      </c>
      <c r="F9" s="89" t="s">
        <v>71</v>
      </c>
      <c r="G9" s="246">
        <v>518.56</v>
      </c>
      <c r="H9" s="89" t="s">
        <v>71</v>
      </c>
      <c r="I9" s="89" t="s">
        <v>71</v>
      </c>
      <c r="J9" s="89" t="s">
        <v>71</v>
      </c>
      <c r="K9" s="89" t="s">
        <v>71</v>
      </c>
      <c r="L9" s="89" t="s">
        <v>71</v>
      </c>
      <c r="M9" s="89" t="s">
        <v>71</v>
      </c>
      <c r="N9" s="89" t="s">
        <v>71</v>
      </c>
      <c r="O9" s="246">
        <v>6270000</v>
      </c>
      <c r="P9" s="246">
        <v>6270000</v>
      </c>
      <c r="Q9" s="89"/>
      <c r="R9" s="89"/>
      <c r="S9" s="89"/>
      <c r="T9" s="89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" right="0.39" top="0.51" bottom="0.51" header="0.31" footer="0.31"/>
  <pageSetup paperSize="9" scale="56" orientation="landscape" horizontalDpi="600" verticalDpi="600"/>
  <headerFooter>
    <oddFooter>&amp;C&amp;"-"&amp;16-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4"/>
  <sheetViews>
    <sheetView zoomScaleSheetLayoutView="60" workbookViewId="0">
      <selection activeCell="A3" sqref="A3:J3"/>
    </sheetView>
  </sheetViews>
  <sheetFormatPr defaultColWidth="8.87619047619048" defaultRowHeight="14.25" customHeight="1"/>
  <cols>
    <col min="1" max="1" width="14.2857142857143" style="72" customWidth="1"/>
    <col min="2" max="2" width="29.1333333333333" style="79" customWidth="1"/>
    <col min="3" max="3" width="15.4285714285714" style="72" customWidth="1"/>
    <col min="4" max="6" width="18.8380952380952" style="72" customWidth="1"/>
    <col min="7" max="7" width="15.5714285714286" style="72" customWidth="1"/>
    <col min="8" max="8" width="14.1333333333333" style="72" customWidth="1"/>
    <col min="9" max="13" width="18.8380952380952" style="72" customWidth="1"/>
    <col min="14" max="14" width="9.13333333333333" style="72" customWidth="1"/>
    <col min="15" max="16384" width="9.13333333333333" style="72"/>
  </cols>
  <sheetData>
    <row r="1" ht="15.75" customHeight="1" spans="1:13">
      <c r="A1" s="73"/>
      <c r="B1" s="93"/>
      <c r="C1" s="73"/>
      <c r="D1" s="73"/>
      <c r="E1" s="73"/>
      <c r="F1" s="73"/>
      <c r="G1" s="73"/>
      <c r="H1" s="73"/>
      <c r="I1" s="73"/>
      <c r="J1" s="73"/>
      <c r="K1" s="73"/>
      <c r="L1" s="73"/>
      <c r="M1" s="74" t="s">
        <v>72</v>
      </c>
    </row>
    <row r="2" ht="28.5" customHeight="1" spans="1:13">
      <c r="A2" s="61" t="s">
        <v>73</v>
      </c>
      <c r="B2" s="223"/>
      <c r="C2" s="61"/>
      <c r="D2" s="61"/>
      <c r="E2" s="62"/>
      <c r="F2" s="62"/>
      <c r="G2" s="62"/>
      <c r="H2" s="62"/>
      <c r="I2" s="62"/>
      <c r="J2" s="62"/>
      <c r="K2" s="62"/>
      <c r="L2" s="62"/>
      <c r="M2" s="62"/>
    </row>
    <row r="3" ht="15" customHeight="1" spans="1:13">
      <c r="A3" s="224" t="s">
        <v>3</v>
      </c>
      <c r="B3" s="225"/>
      <c r="C3" s="77"/>
      <c r="D3" s="77"/>
      <c r="E3" s="77"/>
      <c r="F3" s="77"/>
      <c r="G3" s="77"/>
      <c r="H3" s="77"/>
      <c r="I3" s="77"/>
      <c r="J3" s="77"/>
      <c r="K3" s="97"/>
      <c r="L3" s="97"/>
      <c r="M3" s="145" t="s">
        <v>4</v>
      </c>
    </row>
    <row r="4" ht="17.25" customHeight="1" spans="1:13">
      <c r="A4" s="85" t="s">
        <v>74</v>
      </c>
      <c r="B4" s="85" t="s">
        <v>75</v>
      </c>
      <c r="C4" s="86" t="s">
        <v>56</v>
      </c>
      <c r="D4" s="98" t="s">
        <v>76</v>
      </c>
      <c r="E4" s="98" t="s">
        <v>77</v>
      </c>
      <c r="F4" s="98" t="s">
        <v>60</v>
      </c>
      <c r="G4" s="98" t="s">
        <v>78</v>
      </c>
      <c r="H4" s="98" t="s">
        <v>63</v>
      </c>
      <c r="I4" s="98"/>
      <c r="J4" s="98"/>
      <c r="K4" s="98"/>
      <c r="L4" s="98"/>
      <c r="M4" s="98"/>
    </row>
    <row r="5" ht="27" spans="1:13">
      <c r="A5" s="119"/>
      <c r="B5" s="119"/>
      <c r="C5" s="226"/>
      <c r="D5" s="227"/>
      <c r="E5" s="227"/>
      <c r="F5" s="227"/>
      <c r="G5" s="227"/>
      <c r="H5" s="227" t="s">
        <v>58</v>
      </c>
      <c r="I5" s="227" t="s">
        <v>79</v>
      </c>
      <c r="J5" s="227" t="s">
        <v>80</v>
      </c>
      <c r="K5" s="227" t="s">
        <v>81</v>
      </c>
      <c r="L5" s="227" t="s">
        <v>82</v>
      </c>
      <c r="M5" s="227" t="s">
        <v>83</v>
      </c>
    </row>
    <row r="6" ht="25" customHeight="1" spans="1:13">
      <c r="A6" s="99">
        <v>1</v>
      </c>
      <c r="B6" s="98">
        <v>2</v>
      </c>
      <c r="C6" s="99">
        <v>3</v>
      </c>
      <c r="D6" s="99">
        <v>4</v>
      </c>
      <c r="E6" s="99">
        <v>5</v>
      </c>
      <c r="F6" s="99">
        <v>6</v>
      </c>
      <c r="G6" s="99">
        <v>7</v>
      </c>
      <c r="H6" s="99">
        <v>8</v>
      </c>
      <c r="I6" s="99">
        <v>9</v>
      </c>
      <c r="J6" s="99">
        <v>10</v>
      </c>
      <c r="K6" s="99">
        <v>11</v>
      </c>
      <c r="L6" s="99">
        <v>12</v>
      </c>
      <c r="M6" s="99">
        <v>13</v>
      </c>
    </row>
    <row r="7" ht="25" customHeight="1" spans="1:13">
      <c r="A7" s="99" t="s">
        <v>84</v>
      </c>
      <c r="B7" s="98" t="s">
        <v>85</v>
      </c>
      <c r="C7" s="228">
        <v>3995576</v>
      </c>
      <c r="D7" s="228">
        <v>3718876</v>
      </c>
      <c r="E7" s="228">
        <v>276700</v>
      </c>
      <c r="F7" s="99"/>
      <c r="G7" s="99" t="s">
        <v>71</v>
      </c>
      <c r="H7" s="99"/>
      <c r="I7" s="99" t="s">
        <v>71</v>
      </c>
      <c r="J7" s="99" t="s">
        <v>71</v>
      </c>
      <c r="K7" s="99" t="s">
        <v>71</v>
      </c>
      <c r="L7" s="99" t="s">
        <v>71</v>
      </c>
      <c r="M7" s="99" t="s">
        <v>71</v>
      </c>
    </row>
    <row r="8" ht="25" customHeight="1" spans="1:13">
      <c r="A8" s="99" t="s">
        <v>86</v>
      </c>
      <c r="B8" s="98" t="s">
        <v>87</v>
      </c>
      <c r="C8" s="229">
        <v>394107.44</v>
      </c>
      <c r="D8" s="229">
        <v>324107.44</v>
      </c>
      <c r="E8" s="229">
        <v>70000</v>
      </c>
      <c r="F8" s="99"/>
      <c r="G8" s="99" t="s">
        <v>71</v>
      </c>
      <c r="H8" s="99"/>
      <c r="I8" s="99" t="s">
        <v>71</v>
      </c>
      <c r="J8" s="99" t="s">
        <v>71</v>
      </c>
      <c r="K8" s="99" t="s">
        <v>71</v>
      </c>
      <c r="L8" s="99" t="s">
        <v>71</v>
      </c>
      <c r="M8" s="99" t="s">
        <v>71</v>
      </c>
    </row>
    <row r="9" ht="25" customHeight="1" spans="1:13">
      <c r="A9" s="99" t="s">
        <v>88</v>
      </c>
      <c r="B9" s="98" t="s">
        <v>89</v>
      </c>
      <c r="C9" s="229">
        <v>148107.44</v>
      </c>
      <c r="D9" s="229">
        <v>148107.44</v>
      </c>
      <c r="E9" s="229"/>
      <c r="F9" s="230"/>
      <c r="G9" s="230"/>
      <c r="H9" s="230"/>
      <c r="I9" s="230"/>
      <c r="J9" s="230"/>
      <c r="K9" s="230"/>
      <c r="L9" s="230"/>
      <c r="M9" s="230"/>
    </row>
    <row r="10" ht="25" customHeight="1" spans="1:13">
      <c r="A10" s="99" t="s">
        <v>90</v>
      </c>
      <c r="B10" s="98" t="s">
        <v>91</v>
      </c>
      <c r="C10" s="229">
        <v>70000</v>
      </c>
      <c r="D10" s="229"/>
      <c r="E10" s="229">
        <v>70000</v>
      </c>
      <c r="F10" s="230"/>
      <c r="G10" s="230"/>
      <c r="H10" s="230"/>
      <c r="I10" s="230"/>
      <c r="J10" s="230"/>
      <c r="K10" s="230"/>
      <c r="L10" s="230"/>
      <c r="M10" s="230"/>
    </row>
    <row r="11" ht="25" customHeight="1" spans="1:13">
      <c r="A11" s="99" t="s">
        <v>92</v>
      </c>
      <c r="B11" s="98" t="s">
        <v>93</v>
      </c>
      <c r="C11" s="229">
        <v>176000</v>
      </c>
      <c r="D11" s="229">
        <v>176000</v>
      </c>
      <c r="E11" s="229"/>
      <c r="F11" s="230"/>
      <c r="G11" s="230"/>
      <c r="H11" s="230"/>
      <c r="I11" s="230"/>
      <c r="J11" s="230"/>
      <c r="K11" s="230"/>
      <c r="L11" s="230"/>
      <c r="M11" s="230"/>
    </row>
    <row r="12" ht="25" customHeight="1" spans="1:13">
      <c r="A12" s="99" t="s">
        <v>94</v>
      </c>
      <c r="B12" s="98" t="s">
        <v>95</v>
      </c>
      <c r="C12" s="229">
        <v>15000</v>
      </c>
      <c r="D12" s="229">
        <v>15000</v>
      </c>
      <c r="E12" s="229"/>
      <c r="F12" s="230"/>
      <c r="G12" s="230"/>
      <c r="H12" s="230"/>
      <c r="I12" s="230"/>
      <c r="J12" s="230"/>
      <c r="K12" s="230"/>
      <c r="L12" s="230"/>
      <c r="M12" s="230"/>
    </row>
    <row r="13" ht="25" customHeight="1" spans="1:13">
      <c r="A13" s="99" t="s">
        <v>96</v>
      </c>
      <c r="B13" s="98" t="s">
        <v>97</v>
      </c>
      <c r="C13" s="229">
        <v>15000</v>
      </c>
      <c r="D13" s="229">
        <v>15000</v>
      </c>
      <c r="E13" s="229"/>
      <c r="F13" s="230"/>
      <c r="G13" s="230"/>
      <c r="H13" s="230"/>
      <c r="I13" s="230"/>
      <c r="J13" s="230"/>
      <c r="K13" s="230"/>
      <c r="L13" s="230"/>
      <c r="M13" s="230"/>
    </row>
    <row r="14" ht="25" customHeight="1" spans="1:13">
      <c r="A14" s="99" t="s">
        <v>98</v>
      </c>
      <c r="B14" s="98" t="s">
        <v>99</v>
      </c>
      <c r="C14" s="229">
        <v>2218578.28</v>
      </c>
      <c r="D14" s="229">
        <v>2168578.28</v>
      </c>
      <c r="E14" s="229">
        <v>50000</v>
      </c>
      <c r="F14" s="230"/>
      <c r="G14" s="230"/>
      <c r="H14" s="230"/>
      <c r="I14" s="230"/>
      <c r="J14" s="230"/>
      <c r="K14" s="230"/>
      <c r="L14" s="230"/>
      <c r="M14" s="230"/>
    </row>
    <row r="15" ht="25" customHeight="1" spans="1:13">
      <c r="A15" s="99" t="s">
        <v>100</v>
      </c>
      <c r="B15" s="98" t="s">
        <v>89</v>
      </c>
      <c r="C15" s="229">
        <v>2218578.28</v>
      </c>
      <c r="D15" s="229">
        <v>2168578.28</v>
      </c>
      <c r="E15" s="229">
        <v>50000</v>
      </c>
      <c r="F15" s="230"/>
      <c r="G15" s="230"/>
      <c r="H15" s="230"/>
      <c r="I15" s="230"/>
      <c r="J15" s="230"/>
      <c r="K15" s="230"/>
      <c r="L15" s="230"/>
      <c r="M15" s="230"/>
    </row>
    <row r="16" ht="25" customHeight="1" spans="1:13">
      <c r="A16" s="99" t="s">
        <v>101</v>
      </c>
      <c r="B16" s="98" t="s">
        <v>102</v>
      </c>
      <c r="C16" s="229">
        <v>20000</v>
      </c>
      <c r="D16" s="229"/>
      <c r="E16" s="229">
        <v>20000</v>
      </c>
      <c r="F16" s="230"/>
      <c r="G16" s="230"/>
      <c r="H16" s="230"/>
      <c r="I16" s="230"/>
      <c r="J16" s="230"/>
      <c r="K16" s="230"/>
      <c r="L16" s="230"/>
      <c r="M16" s="230"/>
    </row>
    <row r="17" ht="25" customHeight="1" spans="1:13">
      <c r="A17" s="99" t="s">
        <v>103</v>
      </c>
      <c r="B17" s="98" t="s">
        <v>104</v>
      </c>
      <c r="C17" s="229">
        <v>20000</v>
      </c>
      <c r="D17" s="229"/>
      <c r="E17" s="229">
        <v>20000</v>
      </c>
      <c r="F17" s="230"/>
      <c r="G17" s="230"/>
      <c r="H17" s="230"/>
      <c r="I17" s="230"/>
      <c r="J17" s="230"/>
      <c r="K17" s="230"/>
      <c r="L17" s="230"/>
      <c r="M17" s="230"/>
    </row>
    <row r="18" ht="25" customHeight="1" spans="1:13">
      <c r="A18" s="99" t="s">
        <v>105</v>
      </c>
      <c r="B18" s="98" t="s">
        <v>106</v>
      </c>
      <c r="C18" s="229">
        <v>201396.64</v>
      </c>
      <c r="D18" s="229">
        <v>201396.64</v>
      </c>
      <c r="E18" s="229"/>
      <c r="F18" s="230"/>
      <c r="G18" s="230"/>
      <c r="H18" s="230"/>
      <c r="I18" s="230"/>
      <c r="J18" s="230"/>
      <c r="K18" s="230"/>
      <c r="L18" s="230"/>
      <c r="M18" s="230"/>
    </row>
    <row r="19" ht="25" customHeight="1" spans="1:13">
      <c r="A19" s="99" t="s">
        <v>107</v>
      </c>
      <c r="B19" s="98" t="s">
        <v>108</v>
      </c>
      <c r="C19" s="229">
        <v>201396.64</v>
      </c>
      <c r="D19" s="229">
        <v>201396.64</v>
      </c>
      <c r="E19" s="229"/>
      <c r="F19" s="230"/>
      <c r="G19" s="230"/>
      <c r="H19" s="230"/>
      <c r="I19" s="230"/>
      <c r="J19" s="230"/>
      <c r="K19" s="230"/>
      <c r="L19" s="230"/>
      <c r="M19" s="230"/>
    </row>
    <row r="20" ht="25" customHeight="1" spans="1:13">
      <c r="A20" s="99" t="s">
        <v>109</v>
      </c>
      <c r="B20" s="98" t="s">
        <v>110</v>
      </c>
      <c r="C20" s="229">
        <v>280162.68</v>
      </c>
      <c r="D20" s="229">
        <v>280162.68</v>
      </c>
      <c r="E20" s="229"/>
      <c r="F20" s="230"/>
      <c r="G20" s="230"/>
      <c r="H20" s="230"/>
      <c r="I20" s="230"/>
      <c r="J20" s="230"/>
      <c r="K20" s="230"/>
      <c r="L20" s="230"/>
      <c r="M20" s="230"/>
    </row>
    <row r="21" ht="25" customHeight="1" spans="1:13">
      <c r="A21" s="99" t="s">
        <v>111</v>
      </c>
      <c r="B21" s="98" t="s">
        <v>89</v>
      </c>
      <c r="C21" s="229">
        <v>280162.68</v>
      </c>
      <c r="D21" s="229">
        <v>280162.68</v>
      </c>
      <c r="E21" s="229"/>
      <c r="F21" s="230"/>
      <c r="G21" s="230"/>
      <c r="H21" s="230"/>
      <c r="I21" s="230"/>
      <c r="J21" s="230"/>
      <c r="K21" s="230"/>
      <c r="L21" s="230"/>
      <c r="M21" s="230"/>
    </row>
    <row r="22" ht="25" customHeight="1" spans="1:13">
      <c r="A22" s="99" t="s">
        <v>112</v>
      </c>
      <c r="B22" s="98" t="s">
        <v>113</v>
      </c>
      <c r="C22" s="229">
        <v>10000</v>
      </c>
      <c r="D22" s="229">
        <v>10000</v>
      </c>
      <c r="E22" s="229"/>
      <c r="F22" s="230"/>
      <c r="G22" s="230"/>
      <c r="H22" s="230"/>
      <c r="I22" s="230"/>
      <c r="J22" s="230"/>
      <c r="K22" s="230"/>
      <c r="L22" s="230"/>
      <c r="M22" s="230"/>
    </row>
    <row r="23" ht="25" customHeight="1" spans="1:13">
      <c r="A23" s="99" t="s">
        <v>114</v>
      </c>
      <c r="B23" s="98" t="s">
        <v>89</v>
      </c>
      <c r="C23" s="229">
        <v>10000</v>
      </c>
      <c r="D23" s="229">
        <v>10000</v>
      </c>
      <c r="E23" s="229"/>
      <c r="F23" s="230"/>
      <c r="G23" s="230"/>
      <c r="H23" s="230"/>
      <c r="I23" s="230"/>
      <c r="J23" s="230"/>
      <c r="K23" s="230"/>
      <c r="L23" s="230"/>
      <c r="M23" s="230"/>
    </row>
    <row r="24" ht="25" customHeight="1" spans="1:13">
      <c r="A24" s="99" t="s">
        <v>115</v>
      </c>
      <c r="B24" s="98" t="s">
        <v>116</v>
      </c>
      <c r="C24" s="229">
        <v>799630.96</v>
      </c>
      <c r="D24" s="229">
        <v>719630.96</v>
      </c>
      <c r="E24" s="229">
        <v>80000</v>
      </c>
      <c r="F24" s="230"/>
      <c r="G24" s="230"/>
      <c r="H24" s="230"/>
      <c r="I24" s="230"/>
      <c r="J24" s="230"/>
      <c r="K24" s="230"/>
      <c r="L24" s="230"/>
      <c r="M24" s="230"/>
    </row>
    <row r="25" ht="25" customHeight="1" spans="1:13">
      <c r="A25" s="99" t="s">
        <v>117</v>
      </c>
      <c r="B25" s="98" t="s">
        <v>89</v>
      </c>
      <c r="C25" s="229">
        <v>719630.96</v>
      </c>
      <c r="D25" s="229">
        <v>719630.96</v>
      </c>
      <c r="E25" s="229"/>
      <c r="F25" s="230"/>
      <c r="G25" s="230"/>
      <c r="H25" s="230"/>
      <c r="I25" s="230"/>
      <c r="J25" s="230"/>
      <c r="K25" s="230"/>
      <c r="L25" s="230"/>
      <c r="M25" s="230"/>
    </row>
    <row r="26" ht="25" customHeight="1" spans="1:13">
      <c r="A26" s="99" t="s">
        <v>118</v>
      </c>
      <c r="B26" s="98" t="s">
        <v>119</v>
      </c>
      <c r="C26" s="229">
        <v>80000</v>
      </c>
      <c r="D26" s="229"/>
      <c r="E26" s="229">
        <v>80000</v>
      </c>
      <c r="F26" s="230"/>
      <c r="G26" s="230"/>
      <c r="H26" s="230"/>
      <c r="I26" s="230"/>
      <c r="J26" s="230"/>
      <c r="K26" s="230"/>
      <c r="L26" s="230"/>
      <c r="M26" s="230"/>
    </row>
    <row r="27" ht="25" customHeight="1" spans="1:13">
      <c r="A27" s="99" t="s">
        <v>120</v>
      </c>
      <c r="B27" s="98" t="s">
        <v>121</v>
      </c>
      <c r="C27" s="229">
        <v>6700</v>
      </c>
      <c r="D27" s="229"/>
      <c r="E27" s="229">
        <v>6700</v>
      </c>
      <c r="F27" s="230"/>
      <c r="G27" s="230"/>
      <c r="H27" s="230"/>
      <c r="I27" s="230"/>
      <c r="J27" s="230"/>
      <c r="K27" s="230"/>
      <c r="L27" s="230"/>
      <c r="M27" s="230"/>
    </row>
    <row r="28" ht="25" customHeight="1" spans="1:13">
      <c r="A28" s="99" t="s">
        <v>122</v>
      </c>
      <c r="B28" s="98" t="s">
        <v>123</v>
      </c>
      <c r="C28" s="229">
        <v>6700</v>
      </c>
      <c r="D28" s="229"/>
      <c r="E28" s="229">
        <v>6700</v>
      </c>
      <c r="F28" s="230"/>
      <c r="G28" s="230"/>
      <c r="H28" s="230"/>
      <c r="I28" s="230"/>
      <c r="J28" s="230"/>
      <c r="K28" s="230"/>
      <c r="L28" s="230"/>
      <c r="M28" s="230"/>
    </row>
    <row r="29" ht="25" customHeight="1" spans="1:13">
      <c r="A29" s="99" t="s">
        <v>124</v>
      </c>
      <c r="B29" s="98" t="s">
        <v>125</v>
      </c>
      <c r="C29" s="229">
        <v>50000</v>
      </c>
      <c r="D29" s="229"/>
      <c r="E29" s="229">
        <v>50000</v>
      </c>
      <c r="F29" s="230"/>
      <c r="G29" s="230"/>
      <c r="H29" s="230"/>
      <c r="I29" s="230"/>
      <c r="J29" s="230"/>
      <c r="K29" s="230"/>
      <c r="L29" s="230"/>
      <c r="M29" s="230"/>
    </row>
    <row r="30" ht="25" customHeight="1" spans="1:13">
      <c r="A30" s="99" t="s">
        <v>126</v>
      </c>
      <c r="B30" s="98" t="s">
        <v>127</v>
      </c>
      <c r="C30" s="229">
        <v>50000</v>
      </c>
      <c r="D30" s="229"/>
      <c r="E30" s="229">
        <v>50000</v>
      </c>
      <c r="F30" s="230"/>
      <c r="G30" s="230"/>
      <c r="H30" s="230"/>
      <c r="I30" s="230"/>
      <c r="J30" s="230"/>
      <c r="K30" s="230"/>
      <c r="L30" s="230"/>
      <c r="M30" s="230"/>
    </row>
    <row r="31" ht="25" customHeight="1" spans="1:13">
      <c r="A31" s="99" t="s">
        <v>128</v>
      </c>
      <c r="B31" s="98" t="s">
        <v>129</v>
      </c>
      <c r="C31" s="228">
        <v>418765.04</v>
      </c>
      <c r="D31" s="228">
        <v>418765.04</v>
      </c>
      <c r="E31" s="228"/>
      <c r="F31" s="230"/>
      <c r="G31" s="230"/>
      <c r="H31" s="230"/>
      <c r="I31" s="230"/>
      <c r="J31" s="230"/>
      <c r="K31" s="230"/>
      <c r="L31" s="230"/>
      <c r="M31" s="230"/>
    </row>
    <row r="32" ht="25" customHeight="1" spans="1:13">
      <c r="A32" s="99" t="s">
        <v>130</v>
      </c>
      <c r="B32" s="98" t="s">
        <v>131</v>
      </c>
      <c r="C32" s="229">
        <v>418765.04</v>
      </c>
      <c r="D32" s="229">
        <v>418765.04</v>
      </c>
      <c r="E32" s="229"/>
      <c r="F32" s="230"/>
      <c r="G32" s="230"/>
      <c r="H32" s="230"/>
      <c r="I32" s="230"/>
      <c r="J32" s="230"/>
      <c r="K32" s="230"/>
      <c r="L32" s="230"/>
      <c r="M32" s="230"/>
    </row>
    <row r="33" ht="25" customHeight="1" spans="1:13">
      <c r="A33" s="99" t="s">
        <v>132</v>
      </c>
      <c r="B33" s="98" t="s">
        <v>133</v>
      </c>
      <c r="C33" s="229">
        <v>418765.04</v>
      </c>
      <c r="D33" s="229">
        <v>418765.04</v>
      </c>
      <c r="E33" s="229"/>
      <c r="F33" s="230"/>
      <c r="G33" s="230"/>
      <c r="H33" s="230"/>
      <c r="I33" s="230"/>
      <c r="J33" s="230"/>
      <c r="K33" s="230"/>
      <c r="L33" s="230"/>
      <c r="M33" s="230"/>
    </row>
    <row r="34" ht="25" customHeight="1" spans="1:13">
      <c r="A34" s="99" t="s">
        <v>134</v>
      </c>
      <c r="B34" s="98" t="s">
        <v>135</v>
      </c>
      <c r="C34" s="228">
        <v>2049920.48</v>
      </c>
      <c r="D34" s="228">
        <v>2049920.48</v>
      </c>
      <c r="E34" s="228"/>
      <c r="F34" s="230"/>
      <c r="G34" s="230"/>
      <c r="H34" s="230"/>
      <c r="I34" s="230"/>
      <c r="J34" s="230"/>
      <c r="K34" s="230"/>
      <c r="L34" s="230"/>
      <c r="M34" s="230"/>
    </row>
    <row r="35" ht="25" customHeight="1" spans="1:13">
      <c r="A35" s="99" t="s">
        <v>136</v>
      </c>
      <c r="B35" s="98" t="s">
        <v>137</v>
      </c>
      <c r="C35" s="229">
        <v>627672.48</v>
      </c>
      <c r="D35" s="229">
        <v>627672.48</v>
      </c>
      <c r="E35" s="229"/>
      <c r="F35" s="230"/>
      <c r="G35" s="230"/>
      <c r="H35" s="230"/>
      <c r="I35" s="230"/>
      <c r="J35" s="230"/>
      <c r="K35" s="230"/>
      <c r="L35" s="230"/>
      <c r="M35" s="230"/>
    </row>
    <row r="36" ht="25" customHeight="1" spans="1:13">
      <c r="A36" s="99" t="s">
        <v>138</v>
      </c>
      <c r="B36" s="98" t="s">
        <v>139</v>
      </c>
      <c r="C36" s="229">
        <v>627672.48</v>
      </c>
      <c r="D36" s="229">
        <v>627672.48</v>
      </c>
      <c r="E36" s="229"/>
      <c r="F36" s="230"/>
      <c r="G36" s="230"/>
      <c r="H36" s="230"/>
      <c r="I36" s="230"/>
      <c r="J36" s="230"/>
      <c r="K36" s="230"/>
      <c r="L36" s="230"/>
      <c r="M36" s="230"/>
    </row>
    <row r="37" ht="25" customHeight="1" spans="1:13">
      <c r="A37" s="99" t="s">
        <v>140</v>
      </c>
      <c r="B37" s="98" t="s">
        <v>141</v>
      </c>
      <c r="C37" s="229">
        <v>125755.12</v>
      </c>
      <c r="D37" s="229">
        <v>125755.12</v>
      </c>
      <c r="E37" s="229"/>
      <c r="F37" s="230"/>
      <c r="G37" s="230"/>
      <c r="H37" s="230"/>
      <c r="I37" s="230"/>
      <c r="J37" s="230"/>
      <c r="K37" s="230"/>
      <c r="L37" s="230"/>
      <c r="M37" s="230"/>
    </row>
    <row r="38" ht="25" customHeight="1" spans="1:13">
      <c r="A38" s="99" t="s">
        <v>142</v>
      </c>
      <c r="B38" s="98" t="s">
        <v>89</v>
      </c>
      <c r="C38" s="229">
        <v>125755.12</v>
      </c>
      <c r="D38" s="229">
        <v>125755.12</v>
      </c>
      <c r="E38" s="229"/>
      <c r="F38" s="230"/>
      <c r="G38" s="230"/>
      <c r="H38" s="230"/>
      <c r="I38" s="230"/>
      <c r="J38" s="230"/>
      <c r="K38" s="230"/>
      <c r="L38" s="230"/>
      <c r="M38" s="230"/>
    </row>
    <row r="39" ht="25" customHeight="1" spans="1:13">
      <c r="A39" s="99" t="s">
        <v>143</v>
      </c>
      <c r="B39" s="98" t="s">
        <v>144</v>
      </c>
      <c r="C39" s="229">
        <v>1202509.44</v>
      </c>
      <c r="D39" s="229">
        <v>1202509.44</v>
      </c>
      <c r="E39" s="229"/>
      <c r="F39" s="230"/>
      <c r="G39" s="230"/>
      <c r="H39" s="230"/>
      <c r="I39" s="230"/>
      <c r="J39" s="230"/>
      <c r="K39" s="230"/>
      <c r="L39" s="230"/>
      <c r="M39" s="230"/>
    </row>
    <row r="40" ht="25" customHeight="1" spans="1:13">
      <c r="A40" s="99" t="s">
        <v>145</v>
      </c>
      <c r="B40" s="98" t="s">
        <v>146</v>
      </c>
      <c r="C40" s="229">
        <v>113495</v>
      </c>
      <c r="D40" s="229">
        <v>113495</v>
      </c>
      <c r="E40" s="229"/>
      <c r="F40" s="230"/>
      <c r="G40" s="230"/>
      <c r="H40" s="230"/>
      <c r="I40" s="230"/>
      <c r="J40" s="230"/>
      <c r="K40" s="230"/>
      <c r="L40" s="230"/>
      <c r="M40" s="230"/>
    </row>
    <row r="41" ht="25" customHeight="1" spans="1:13">
      <c r="A41" s="99" t="s">
        <v>147</v>
      </c>
      <c r="B41" s="98" t="s">
        <v>148</v>
      </c>
      <c r="C41" s="229">
        <v>152586</v>
      </c>
      <c r="D41" s="229">
        <v>152586</v>
      </c>
      <c r="E41" s="229"/>
      <c r="F41" s="230"/>
      <c r="G41" s="230"/>
      <c r="H41" s="230"/>
      <c r="I41" s="230"/>
      <c r="J41" s="230"/>
      <c r="K41" s="230"/>
      <c r="L41" s="230"/>
      <c r="M41" s="230"/>
    </row>
    <row r="42" ht="25" customHeight="1" spans="1:13">
      <c r="A42" s="99" t="s">
        <v>149</v>
      </c>
      <c r="B42" s="98" t="s">
        <v>150</v>
      </c>
      <c r="C42" s="229">
        <v>858861.44</v>
      </c>
      <c r="D42" s="229">
        <v>858861.44</v>
      </c>
      <c r="E42" s="229"/>
      <c r="F42" s="230"/>
      <c r="G42" s="230"/>
      <c r="H42" s="230"/>
      <c r="I42" s="230"/>
      <c r="J42" s="230"/>
      <c r="K42" s="230"/>
      <c r="L42" s="230"/>
      <c r="M42" s="230"/>
    </row>
    <row r="43" ht="25" customHeight="1" spans="1:13">
      <c r="A43" s="99" t="s">
        <v>151</v>
      </c>
      <c r="B43" s="98" t="s">
        <v>152</v>
      </c>
      <c r="C43" s="229">
        <v>77567</v>
      </c>
      <c r="D43" s="229">
        <v>77567</v>
      </c>
      <c r="E43" s="229"/>
      <c r="F43" s="230"/>
      <c r="G43" s="230"/>
      <c r="H43" s="230"/>
      <c r="I43" s="230"/>
      <c r="J43" s="230"/>
      <c r="K43" s="230"/>
      <c r="L43" s="230"/>
      <c r="M43" s="230"/>
    </row>
    <row r="44" ht="25" customHeight="1" spans="1:13">
      <c r="A44" s="99" t="s">
        <v>153</v>
      </c>
      <c r="B44" s="98" t="s">
        <v>154</v>
      </c>
      <c r="C44" s="229">
        <v>9864</v>
      </c>
      <c r="D44" s="229">
        <v>9864</v>
      </c>
      <c r="E44" s="229"/>
      <c r="F44" s="230"/>
      <c r="G44" s="230"/>
      <c r="H44" s="230"/>
      <c r="I44" s="230"/>
      <c r="J44" s="230"/>
      <c r="K44" s="230"/>
      <c r="L44" s="230"/>
      <c r="M44" s="230"/>
    </row>
    <row r="45" ht="25" customHeight="1" spans="1:13">
      <c r="A45" s="99" t="s">
        <v>155</v>
      </c>
      <c r="B45" s="98" t="s">
        <v>156</v>
      </c>
      <c r="C45" s="229">
        <v>9864</v>
      </c>
      <c r="D45" s="229">
        <v>9864</v>
      </c>
      <c r="E45" s="229"/>
      <c r="F45" s="230"/>
      <c r="G45" s="230"/>
      <c r="H45" s="230"/>
      <c r="I45" s="230"/>
      <c r="J45" s="230"/>
      <c r="K45" s="230"/>
      <c r="L45" s="230"/>
      <c r="M45" s="230"/>
    </row>
    <row r="46" ht="25" customHeight="1" spans="1:13">
      <c r="A46" s="99" t="s">
        <v>157</v>
      </c>
      <c r="B46" s="98" t="s">
        <v>158</v>
      </c>
      <c r="C46" s="229">
        <v>63731.63</v>
      </c>
      <c r="D46" s="229">
        <v>63731.63</v>
      </c>
      <c r="E46" s="229"/>
      <c r="F46" s="230"/>
      <c r="G46" s="230"/>
      <c r="H46" s="230"/>
      <c r="I46" s="230"/>
      <c r="J46" s="230"/>
      <c r="K46" s="230"/>
      <c r="L46" s="230"/>
      <c r="M46" s="230"/>
    </row>
    <row r="47" ht="25" customHeight="1" spans="1:13">
      <c r="A47" s="99" t="s">
        <v>159</v>
      </c>
      <c r="B47" s="98" t="s">
        <v>160</v>
      </c>
      <c r="C47" s="229">
        <v>63731.63</v>
      </c>
      <c r="D47" s="229">
        <v>63731.63</v>
      </c>
      <c r="E47" s="229"/>
      <c r="F47" s="230"/>
      <c r="G47" s="230"/>
      <c r="H47" s="230"/>
      <c r="I47" s="230"/>
      <c r="J47" s="230"/>
      <c r="K47" s="230"/>
      <c r="L47" s="230"/>
      <c r="M47" s="230"/>
    </row>
    <row r="48" ht="25" customHeight="1" spans="1:13">
      <c r="A48" s="99" t="s">
        <v>161</v>
      </c>
      <c r="B48" s="98" t="s">
        <v>162</v>
      </c>
      <c r="C48" s="229">
        <v>20387.81</v>
      </c>
      <c r="D48" s="229">
        <v>20387.81</v>
      </c>
      <c r="E48" s="229"/>
      <c r="F48" s="230"/>
      <c r="G48" s="230"/>
      <c r="H48" s="230"/>
      <c r="I48" s="230"/>
      <c r="J48" s="230"/>
      <c r="K48" s="230"/>
      <c r="L48" s="230"/>
      <c r="M48" s="230"/>
    </row>
    <row r="49" ht="25" customHeight="1" spans="1:13">
      <c r="A49" s="99" t="s">
        <v>163</v>
      </c>
      <c r="B49" s="98" t="s">
        <v>164</v>
      </c>
      <c r="C49" s="229">
        <v>20387.81</v>
      </c>
      <c r="D49" s="229">
        <v>20387.81</v>
      </c>
      <c r="E49" s="229"/>
      <c r="F49" s="230"/>
      <c r="G49" s="230"/>
      <c r="H49" s="230"/>
      <c r="I49" s="230"/>
      <c r="J49" s="230"/>
      <c r="K49" s="230"/>
      <c r="L49" s="230"/>
      <c r="M49" s="230"/>
    </row>
    <row r="50" ht="25" customHeight="1" spans="1:13">
      <c r="A50" s="99" t="s">
        <v>165</v>
      </c>
      <c r="B50" s="98" t="s">
        <v>166</v>
      </c>
      <c r="C50" s="228">
        <v>699817.47</v>
      </c>
      <c r="D50" s="228">
        <v>499817.47</v>
      </c>
      <c r="E50" s="228">
        <v>200000</v>
      </c>
      <c r="F50" s="230"/>
      <c r="G50" s="230"/>
      <c r="H50" s="230"/>
      <c r="I50" s="230"/>
      <c r="J50" s="230"/>
      <c r="K50" s="230"/>
      <c r="L50" s="230"/>
      <c r="M50" s="230"/>
    </row>
    <row r="51" ht="25" customHeight="1" spans="1:13">
      <c r="A51" s="99" t="s">
        <v>167</v>
      </c>
      <c r="B51" s="98" t="s">
        <v>168</v>
      </c>
      <c r="C51" s="229">
        <v>200000</v>
      </c>
      <c r="D51" s="229"/>
      <c r="E51" s="229">
        <v>200000</v>
      </c>
      <c r="F51" s="230"/>
      <c r="G51" s="230"/>
      <c r="H51" s="230"/>
      <c r="I51" s="230"/>
      <c r="J51" s="230"/>
      <c r="K51" s="230"/>
      <c r="L51" s="230"/>
      <c r="M51" s="230"/>
    </row>
    <row r="52" ht="25" customHeight="1" spans="1:13">
      <c r="A52" s="99" t="s">
        <v>169</v>
      </c>
      <c r="B52" s="98" t="s">
        <v>170</v>
      </c>
      <c r="C52" s="229">
        <v>200000</v>
      </c>
      <c r="D52" s="229"/>
      <c r="E52" s="229">
        <v>200000</v>
      </c>
      <c r="F52" s="230"/>
      <c r="G52" s="230"/>
      <c r="H52" s="230"/>
      <c r="I52" s="230"/>
      <c r="J52" s="230"/>
      <c r="K52" s="230"/>
      <c r="L52" s="230"/>
      <c r="M52" s="230"/>
    </row>
    <row r="53" ht="25" customHeight="1" spans="1:13">
      <c r="A53" s="99" t="s">
        <v>171</v>
      </c>
      <c r="B53" s="98" t="s">
        <v>172</v>
      </c>
      <c r="C53" s="229">
        <v>499817.47</v>
      </c>
      <c r="D53" s="229">
        <v>499817.47</v>
      </c>
      <c r="E53" s="229"/>
      <c r="F53" s="230"/>
      <c r="G53" s="230"/>
      <c r="H53" s="230"/>
      <c r="I53" s="230"/>
      <c r="J53" s="230"/>
      <c r="K53" s="230"/>
      <c r="L53" s="230"/>
      <c r="M53" s="230"/>
    </row>
    <row r="54" ht="25" customHeight="1" spans="1:13">
      <c r="A54" s="99" t="s">
        <v>173</v>
      </c>
      <c r="B54" s="98" t="s">
        <v>174</v>
      </c>
      <c r="C54" s="229">
        <v>145987.36</v>
      </c>
      <c r="D54" s="229">
        <v>145987.36</v>
      </c>
      <c r="E54" s="229"/>
      <c r="F54" s="230"/>
      <c r="G54" s="230"/>
      <c r="H54" s="230"/>
      <c r="I54" s="230"/>
      <c r="J54" s="230"/>
      <c r="K54" s="230"/>
      <c r="L54" s="230"/>
      <c r="M54" s="230"/>
    </row>
    <row r="55" ht="25" customHeight="1" spans="1:13">
      <c r="A55" s="99" t="s">
        <v>175</v>
      </c>
      <c r="B55" s="98" t="s">
        <v>176</v>
      </c>
      <c r="C55" s="229">
        <v>206790.62</v>
      </c>
      <c r="D55" s="229">
        <v>206790.62</v>
      </c>
      <c r="E55" s="229"/>
      <c r="F55" s="230"/>
      <c r="G55" s="230"/>
      <c r="H55" s="230"/>
      <c r="I55" s="230"/>
      <c r="J55" s="230"/>
      <c r="K55" s="230"/>
      <c r="L55" s="230"/>
      <c r="M55" s="230"/>
    </row>
    <row r="56" ht="25" customHeight="1" spans="1:13">
      <c r="A56" s="99" t="s">
        <v>177</v>
      </c>
      <c r="B56" s="98" t="s">
        <v>178</v>
      </c>
      <c r="C56" s="229">
        <v>118094.08</v>
      </c>
      <c r="D56" s="229">
        <v>118094.08</v>
      </c>
      <c r="E56" s="229"/>
      <c r="F56" s="230"/>
      <c r="G56" s="230"/>
      <c r="H56" s="230"/>
      <c r="I56" s="230"/>
      <c r="J56" s="230"/>
      <c r="K56" s="230"/>
      <c r="L56" s="230"/>
      <c r="M56" s="230"/>
    </row>
    <row r="57" ht="25" customHeight="1" spans="1:13">
      <c r="A57" s="99" t="s">
        <v>179</v>
      </c>
      <c r="B57" s="98" t="s">
        <v>180</v>
      </c>
      <c r="C57" s="229">
        <v>28945.41</v>
      </c>
      <c r="D57" s="229">
        <v>28945.41</v>
      </c>
      <c r="E57" s="229"/>
      <c r="F57" s="230"/>
      <c r="G57" s="230"/>
      <c r="H57" s="230"/>
      <c r="I57" s="230"/>
      <c r="J57" s="230"/>
      <c r="K57" s="230"/>
      <c r="L57" s="230"/>
      <c r="M57" s="230"/>
    </row>
    <row r="58" ht="25" customHeight="1" spans="1:13">
      <c r="A58" s="99" t="s">
        <v>181</v>
      </c>
      <c r="B58" s="98" t="s">
        <v>182</v>
      </c>
      <c r="C58" s="228">
        <v>651445.68</v>
      </c>
      <c r="D58" s="228">
        <v>651445.68</v>
      </c>
      <c r="E58" s="228"/>
      <c r="F58" s="230"/>
      <c r="G58" s="230"/>
      <c r="H58" s="230"/>
      <c r="I58" s="230"/>
      <c r="J58" s="230"/>
      <c r="K58" s="230"/>
      <c r="L58" s="230"/>
      <c r="M58" s="230"/>
    </row>
    <row r="59" ht="25" customHeight="1" spans="1:13">
      <c r="A59" s="99" t="s">
        <v>183</v>
      </c>
      <c r="B59" s="98" t="s">
        <v>184</v>
      </c>
      <c r="C59" s="229">
        <v>651445.68</v>
      </c>
      <c r="D59" s="229">
        <v>651445.68</v>
      </c>
      <c r="E59" s="229"/>
      <c r="F59" s="230"/>
      <c r="G59" s="230"/>
      <c r="H59" s="230"/>
      <c r="I59" s="230"/>
      <c r="J59" s="230"/>
      <c r="K59" s="230"/>
      <c r="L59" s="230"/>
      <c r="M59" s="230"/>
    </row>
    <row r="60" ht="25" customHeight="1" spans="1:13">
      <c r="A60" s="99" t="s">
        <v>185</v>
      </c>
      <c r="B60" s="98" t="s">
        <v>186</v>
      </c>
      <c r="C60" s="229">
        <v>651445.68</v>
      </c>
      <c r="D60" s="229">
        <v>651445.68</v>
      </c>
      <c r="E60" s="229"/>
      <c r="F60" s="230"/>
      <c r="G60" s="230"/>
      <c r="H60" s="230"/>
      <c r="I60" s="230"/>
      <c r="J60" s="230"/>
      <c r="K60" s="230"/>
      <c r="L60" s="230"/>
      <c r="M60" s="230"/>
    </row>
    <row r="61" ht="25" customHeight="1" spans="1:13">
      <c r="A61" s="99" t="s">
        <v>187</v>
      </c>
      <c r="B61" s="98" t="s">
        <v>188</v>
      </c>
      <c r="C61" s="228">
        <v>13082558.24</v>
      </c>
      <c r="D61" s="228">
        <v>6962558.24</v>
      </c>
      <c r="E61" s="228">
        <v>6120000</v>
      </c>
      <c r="F61" s="230"/>
      <c r="G61" s="230"/>
      <c r="H61" s="230"/>
      <c r="I61" s="230"/>
      <c r="J61" s="230"/>
      <c r="K61" s="230"/>
      <c r="L61" s="230"/>
      <c r="M61" s="230"/>
    </row>
    <row r="62" ht="25" customHeight="1" spans="1:13">
      <c r="A62" s="99" t="s">
        <v>189</v>
      </c>
      <c r="B62" s="98" t="s">
        <v>190</v>
      </c>
      <c r="C62" s="229">
        <v>1198906.64</v>
      </c>
      <c r="D62" s="229">
        <v>1198906.64</v>
      </c>
      <c r="E62" s="229"/>
      <c r="F62" s="230"/>
      <c r="G62" s="230"/>
      <c r="H62" s="230"/>
      <c r="I62" s="230"/>
      <c r="J62" s="230"/>
      <c r="K62" s="230"/>
      <c r="L62" s="230"/>
      <c r="M62" s="230"/>
    </row>
    <row r="63" ht="25" customHeight="1" spans="1:13">
      <c r="A63" s="99" t="s">
        <v>191</v>
      </c>
      <c r="B63" s="98" t="s">
        <v>108</v>
      </c>
      <c r="C63" s="229">
        <v>1198906.64</v>
      </c>
      <c r="D63" s="229">
        <v>1198906.64</v>
      </c>
      <c r="E63" s="229"/>
      <c r="F63" s="230"/>
      <c r="G63" s="230"/>
      <c r="H63" s="230"/>
      <c r="I63" s="230"/>
      <c r="J63" s="230"/>
      <c r="K63" s="230"/>
      <c r="L63" s="230"/>
      <c r="M63" s="230"/>
    </row>
    <row r="64" ht="25" customHeight="1" spans="1:13">
      <c r="A64" s="99" t="s">
        <v>192</v>
      </c>
      <c r="B64" s="98" t="s">
        <v>193</v>
      </c>
      <c r="C64" s="229">
        <v>557011.12</v>
      </c>
      <c r="D64" s="229">
        <v>557011.12</v>
      </c>
      <c r="E64" s="229"/>
      <c r="F64" s="230"/>
      <c r="G64" s="230"/>
      <c r="H64" s="230"/>
      <c r="I64" s="230"/>
      <c r="J64" s="230"/>
      <c r="K64" s="230"/>
      <c r="L64" s="230"/>
      <c r="M64" s="230"/>
    </row>
    <row r="65" ht="25" customHeight="1" spans="1:13">
      <c r="A65" s="99" t="s">
        <v>194</v>
      </c>
      <c r="B65" s="98" t="s">
        <v>195</v>
      </c>
      <c r="C65" s="229">
        <v>557011.12</v>
      </c>
      <c r="D65" s="229">
        <v>557011.12</v>
      </c>
      <c r="E65" s="229"/>
      <c r="F65" s="230"/>
      <c r="G65" s="230"/>
      <c r="H65" s="230"/>
      <c r="I65" s="230"/>
      <c r="J65" s="230"/>
      <c r="K65" s="230"/>
      <c r="L65" s="230"/>
      <c r="M65" s="230"/>
    </row>
    <row r="66" ht="25" customHeight="1" spans="1:13">
      <c r="A66" s="99" t="s">
        <v>196</v>
      </c>
      <c r="B66" s="98" t="s">
        <v>197</v>
      </c>
      <c r="C66" s="229">
        <v>333048.48</v>
      </c>
      <c r="D66" s="229">
        <v>333048.48</v>
      </c>
      <c r="E66" s="229"/>
      <c r="F66" s="230"/>
      <c r="G66" s="230"/>
      <c r="H66" s="230"/>
      <c r="I66" s="230"/>
      <c r="J66" s="230"/>
      <c r="K66" s="230"/>
      <c r="L66" s="230"/>
      <c r="M66" s="230"/>
    </row>
    <row r="67" ht="25" customHeight="1" spans="1:13">
      <c r="A67" s="99" t="s">
        <v>198</v>
      </c>
      <c r="B67" s="98" t="s">
        <v>199</v>
      </c>
      <c r="C67" s="229">
        <v>333048.48</v>
      </c>
      <c r="D67" s="229">
        <v>333048.48</v>
      </c>
      <c r="E67" s="229"/>
      <c r="F67" s="230"/>
      <c r="G67" s="230"/>
      <c r="H67" s="230"/>
      <c r="I67" s="230"/>
      <c r="J67" s="230"/>
      <c r="K67" s="230"/>
      <c r="L67" s="230"/>
      <c r="M67" s="230"/>
    </row>
    <row r="68" ht="25" customHeight="1" spans="1:13">
      <c r="A68" s="99" t="s">
        <v>200</v>
      </c>
      <c r="B68" s="98" t="s">
        <v>201</v>
      </c>
      <c r="C68" s="229">
        <v>4400000</v>
      </c>
      <c r="D68" s="229"/>
      <c r="E68" s="229">
        <v>4400000</v>
      </c>
      <c r="F68" s="230"/>
      <c r="G68" s="230"/>
      <c r="H68" s="230"/>
      <c r="I68" s="230"/>
      <c r="J68" s="230"/>
      <c r="K68" s="230"/>
      <c r="L68" s="230"/>
      <c r="M68" s="230"/>
    </row>
    <row r="69" ht="25" customHeight="1" spans="1:13">
      <c r="A69" s="99" t="s">
        <v>202</v>
      </c>
      <c r="B69" s="98" t="s">
        <v>203</v>
      </c>
      <c r="C69" s="229">
        <v>4400000</v>
      </c>
      <c r="D69" s="229"/>
      <c r="E69" s="229">
        <v>4400000</v>
      </c>
      <c r="F69" s="230"/>
      <c r="G69" s="230"/>
      <c r="H69" s="230"/>
      <c r="I69" s="230"/>
      <c r="J69" s="230"/>
      <c r="K69" s="230"/>
      <c r="L69" s="230"/>
      <c r="M69" s="230"/>
    </row>
    <row r="70" ht="25" customHeight="1" spans="1:13">
      <c r="A70" s="99" t="s">
        <v>204</v>
      </c>
      <c r="B70" s="98" t="s">
        <v>205</v>
      </c>
      <c r="C70" s="229">
        <v>6593592</v>
      </c>
      <c r="D70" s="229">
        <v>4873592</v>
      </c>
      <c r="E70" s="229">
        <v>1720000</v>
      </c>
      <c r="F70" s="230"/>
      <c r="G70" s="230"/>
      <c r="H70" s="230"/>
      <c r="I70" s="230"/>
      <c r="J70" s="230"/>
      <c r="K70" s="230"/>
      <c r="L70" s="230"/>
      <c r="M70" s="230"/>
    </row>
    <row r="71" ht="25" customHeight="1" spans="1:13">
      <c r="A71" s="99" t="s">
        <v>206</v>
      </c>
      <c r="B71" s="98" t="s">
        <v>207</v>
      </c>
      <c r="C71" s="229">
        <v>1790000</v>
      </c>
      <c r="D71" s="229">
        <v>70000</v>
      </c>
      <c r="E71" s="229">
        <v>1720000</v>
      </c>
      <c r="F71" s="230"/>
      <c r="G71" s="230"/>
      <c r="H71" s="230"/>
      <c r="I71" s="230"/>
      <c r="J71" s="230"/>
      <c r="K71" s="230"/>
      <c r="L71" s="230"/>
      <c r="M71" s="230"/>
    </row>
    <row r="72" ht="25" customHeight="1" spans="1:13">
      <c r="A72" s="99" t="s">
        <v>208</v>
      </c>
      <c r="B72" s="98" t="s">
        <v>209</v>
      </c>
      <c r="C72" s="229">
        <v>4803592</v>
      </c>
      <c r="D72" s="229">
        <v>4803592</v>
      </c>
      <c r="E72" s="229"/>
      <c r="F72" s="230"/>
      <c r="G72" s="230"/>
      <c r="H72" s="230"/>
      <c r="I72" s="230"/>
      <c r="J72" s="230"/>
      <c r="K72" s="230"/>
      <c r="L72" s="230"/>
      <c r="M72" s="230"/>
    </row>
    <row r="73" ht="25" customHeight="1" spans="1:13">
      <c r="A73" s="99" t="s">
        <v>210</v>
      </c>
      <c r="B73" s="98" t="s">
        <v>211</v>
      </c>
      <c r="C73" s="228">
        <v>744146.08</v>
      </c>
      <c r="D73" s="228">
        <v>644146.08</v>
      </c>
      <c r="E73" s="228">
        <v>100000</v>
      </c>
      <c r="F73" s="230"/>
      <c r="G73" s="230"/>
      <c r="H73" s="230"/>
      <c r="I73" s="230"/>
      <c r="J73" s="230"/>
      <c r="K73" s="230"/>
      <c r="L73" s="230"/>
      <c r="M73" s="230"/>
    </row>
    <row r="74" ht="25" customHeight="1" spans="1:13">
      <c r="A74" s="99" t="s">
        <v>212</v>
      </c>
      <c r="B74" s="98" t="s">
        <v>213</v>
      </c>
      <c r="C74" s="229">
        <v>100000</v>
      </c>
      <c r="D74" s="229"/>
      <c r="E74" s="229">
        <v>100000</v>
      </c>
      <c r="F74" s="230"/>
      <c r="G74" s="230"/>
      <c r="H74" s="230"/>
      <c r="I74" s="230"/>
      <c r="J74" s="230"/>
      <c r="K74" s="230"/>
      <c r="L74" s="230"/>
      <c r="M74" s="230"/>
    </row>
    <row r="75" ht="25" customHeight="1" spans="1:13">
      <c r="A75" s="99" t="s">
        <v>214</v>
      </c>
      <c r="B75" s="98" t="s">
        <v>215</v>
      </c>
      <c r="C75" s="229">
        <v>100000</v>
      </c>
      <c r="D75" s="229"/>
      <c r="E75" s="229">
        <v>100000</v>
      </c>
      <c r="F75" s="230"/>
      <c r="G75" s="230"/>
      <c r="H75" s="230"/>
      <c r="I75" s="230"/>
      <c r="J75" s="230"/>
      <c r="K75" s="230"/>
      <c r="L75" s="230"/>
      <c r="M75" s="230"/>
    </row>
    <row r="76" ht="25" customHeight="1" spans="1:13">
      <c r="A76" s="99" t="s">
        <v>216</v>
      </c>
      <c r="B76" s="98" t="s">
        <v>217</v>
      </c>
      <c r="C76" s="229">
        <v>644146.08</v>
      </c>
      <c r="D76" s="229">
        <v>644146.08</v>
      </c>
      <c r="E76" s="229"/>
      <c r="F76" s="230"/>
      <c r="G76" s="230"/>
      <c r="H76" s="230"/>
      <c r="I76" s="230"/>
      <c r="J76" s="230"/>
      <c r="K76" s="230"/>
      <c r="L76" s="230"/>
      <c r="M76" s="230"/>
    </row>
    <row r="77" ht="25" customHeight="1" spans="1:13">
      <c r="A77" s="99" t="s">
        <v>218</v>
      </c>
      <c r="B77" s="98" t="s">
        <v>219</v>
      </c>
      <c r="C77" s="229">
        <v>644146.08</v>
      </c>
      <c r="D77" s="229">
        <v>644146.08</v>
      </c>
      <c r="E77" s="229"/>
      <c r="F77" s="230"/>
      <c r="G77" s="230"/>
      <c r="H77" s="230"/>
      <c r="I77" s="230"/>
      <c r="J77" s="230"/>
      <c r="K77" s="230"/>
      <c r="L77" s="230"/>
      <c r="M77" s="230"/>
    </row>
    <row r="78" ht="25" customHeight="1" spans="1:13">
      <c r="A78" s="99" t="s">
        <v>220</v>
      </c>
      <c r="B78" s="98" t="s">
        <v>221</v>
      </c>
      <c r="C78" s="228">
        <v>518.56</v>
      </c>
      <c r="D78" s="228"/>
      <c r="E78" s="228"/>
      <c r="F78" s="230"/>
      <c r="G78" s="230"/>
      <c r="H78" s="230"/>
      <c r="I78" s="230"/>
      <c r="J78" s="230"/>
      <c r="K78" s="230"/>
      <c r="L78" s="230"/>
      <c r="M78" s="230"/>
    </row>
    <row r="79" ht="25" customHeight="1" spans="1:13">
      <c r="A79" s="99" t="s">
        <v>222</v>
      </c>
      <c r="B79" s="98" t="s">
        <v>223</v>
      </c>
      <c r="C79" s="229">
        <v>518.56</v>
      </c>
      <c r="D79" s="229"/>
      <c r="E79" s="229"/>
      <c r="F79" s="230"/>
      <c r="G79" s="230"/>
      <c r="H79" s="230"/>
      <c r="I79" s="230"/>
      <c r="J79" s="230"/>
      <c r="K79" s="230"/>
      <c r="L79" s="230"/>
      <c r="M79" s="230"/>
    </row>
    <row r="80" ht="25" customHeight="1" spans="1:13">
      <c r="A80" s="99" t="s">
        <v>224</v>
      </c>
      <c r="B80" s="98" t="s">
        <v>225</v>
      </c>
      <c r="C80" s="229">
        <v>518.56</v>
      </c>
      <c r="D80" s="229"/>
      <c r="E80" s="229"/>
      <c r="F80" s="230"/>
      <c r="G80" s="230"/>
      <c r="H80" s="230"/>
      <c r="I80" s="230"/>
      <c r="J80" s="230"/>
      <c r="K80" s="230"/>
      <c r="L80" s="230"/>
      <c r="M80" s="230"/>
    </row>
    <row r="81" ht="25" customHeight="1" spans="1:13">
      <c r="A81" s="99" t="s">
        <v>226</v>
      </c>
      <c r="B81" s="98" t="s">
        <v>227</v>
      </c>
      <c r="C81" s="228">
        <v>100000</v>
      </c>
      <c r="D81" s="228"/>
      <c r="E81" s="228">
        <v>100000</v>
      </c>
      <c r="F81" s="230"/>
      <c r="G81" s="230"/>
      <c r="H81" s="230"/>
      <c r="I81" s="230"/>
      <c r="J81" s="230"/>
      <c r="K81" s="230"/>
      <c r="L81" s="230"/>
      <c r="M81" s="230"/>
    </row>
    <row r="82" ht="25" customHeight="1" spans="1:13">
      <c r="A82" s="99" t="s">
        <v>228</v>
      </c>
      <c r="B82" s="98" t="s">
        <v>229</v>
      </c>
      <c r="C82" s="229">
        <v>100000</v>
      </c>
      <c r="D82" s="229"/>
      <c r="E82" s="229">
        <v>100000</v>
      </c>
      <c r="F82" s="230"/>
      <c r="G82" s="230"/>
      <c r="H82" s="230"/>
      <c r="I82" s="230"/>
      <c r="J82" s="230"/>
      <c r="K82" s="230"/>
      <c r="L82" s="230"/>
      <c r="M82" s="230"/>
    </row>
    <row r="83" ht="25" customHeight="1" spans="1:13">
      <c r="A83" s="99" t="s">
        <v>230</v>
      </c>
      <c r="B83" s="98" t="s">
        <v>231</v>
      </c>
      <c r="C83" s="229">
        <v>100000</v>
      </c>
      <c r="D83" s="229"/>
      <c r="E83" s="229">
        <v>100000</v>
      </c>
      <c r="F83" s="230"/>
      <c r="G83" s="230"/>
      <c r="H83" s="230"/>
      <c r="I83" s="230"/>
      <c r="J83" s="230"/>
      <c r="K83" s="230"/>
      <c r="L83" s="230"/>
      <c r="M83" s="230"/>
    </row>
    <row r="84" ht="25" customHeight="1" spans="1:13">
      <c r="A84" s="109" t="s">
        <v>232</v>
      </c>
      <c r="B84" s="173"/>
      <c r="C84" s="229">
        <v>21742747.55</v>
      </c>
      <c r="D84" s="229">
        <v>14945528.99</v>
      </c>
      <c r="E84" s="229">
        <v>6796700</v>
      </c>
      <c r="F84" s="230"/>
      <c r="G84" s="230"/>
      <c r="H84" s="230"/>
      <c r="I84" s="230"/>
      <c r="J84" s="230"/>
      <c r="K84" s="230"/>
      <c r="L84" s="230"/>
      <c r="M84" s="230"/>
    </row>
  </sheetData>
  <mergeCells count="11">
    <mergeCell ref="A2:M2"/>
    <mergeCell ref="A3:J3"/>
    <mergeCell ref="H4:M4"/>
    <mergeCell ref="A84:B8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9" right="0.39" top="0.51" bottom="0.51" header="0.31" footer="0.31"/>
  <pageSetup paperSize="9" scale="59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zoomScaleSheetLayoutView="60" workbookViewId="0">
      <pane xSplit="4" ySplit="6" topLeftCell="E7" activePane="bottomRight" state="frozen"/>
      <selection/>
      <selection pane="topRight"/>
      <selection pane="bottomLeft"/>
      <selection pane="bottomRight" activeCell="A3" sqref="A3:B3"/>
    </sheetView>
  </sheetViews>
  <sheetFormatPr defaultColWidth="8.87619047619048" defaultRowHeight="14.25" customHeight="1" outlineLevelCol="3"/>
  <cols>
    <col min="1" max="1" width="49.2857142857143" style="58" customWidth="1"/>
    <col min="2" max="2" width="38.8380952380952" style="58" customWidth="1"/>
    <col min="3" max="3" width="48.5714285714286" style="58" customWidth="1"/>
    <col min="4" max="4" width="36.4285714285714" style="58" customWidth="1"/>
    <col min="5" max="5" width="9.13333333333333" style="59" customWidth="1"/>
    <col min="6" max="16384" width="9.13333333333333" style="59"/>
  </cols>
  <sheetData>
    <row r="1" customHeight="1" spans="1:4">
      <c r="A1" s="208"/>
      <c r="B1" s="208"/>
      <c r="C1" s="208"/>
      <c r="D1" s="139" t="s">
        <v>233</v>
      </c>
    </row>
    <row r="2" ht="31.5" customHeight="1" spans="1:4">
      <c r="A2" s="60" t="s">
        <v>234</v>
      </c>
      <c r="B2" s="209"/>
      <c r="C2" s="209"/>
      <c r="D2" s="209"/>
    </row>
    <row r="3" ht="17.25" customHeight="1" spans="1:4">
      <c r="A3" s="149" t="s">
        <v>3</v>
      </c>
      <c r="B3" s="210"/>
      <c r="C3" s="210"/>
      <c r="D3" s="140" t="s">
        <v>4</v>
      </c>
    </row>
    <row r="4" ht="19.5" customHeight="1" spans="1:4">
      <c r="A4" s="81" t="s">
        <v>5</v>
      </c>
      <c r="B4" s="151"/>
      <c r="C4" s="81" t="s">
        <v>6</v>
      </c>
      <c r="D4" s="151"/>
    </row>
    <row r="5" ht="21.75" customHeight="1" spans="1:4">
      <c r="A5" s="80" t="s">
        <v>7</v>
      </c>
      <c r="B5" s="211" t="s">
        <v>8</v>
      </c>
      <c r="C5" s="80" t="s">
        <v>235</v>
      </c>
      <c r="D5" s="211" t="s">
        <v>8</v>
      </c>
    </row>
    <row r="6" ht="17.25" customHeight="1" spans="1:4">
      <c r="A6" s="83"/>
      <c r="B6" s="122"/>
      <c r="C6" s="83"/>
      <c r="D6" s="122"/>
    </row>
    <row r="7" ht="17.25" customHeight="1" spans="1:4">
      <c r="A7" s="212" t="s">
        <v>236</v>
      </c>
      <c r="B7" s="213">
        <v>15472747.55</v>
      </c>
      <c r="C7" s="214" t="s">
        <v>237</v>
      </c>
      <c r="D7" s="138">
        <f>SUM(D8:D32)</f>
        <v>21742747.55</v>
      </c>
    </row>
    <row r="8" ht="17.25" customHeight="1" spans="1:4">
      <c r="A8" s="215" t="s">
        <v>238</v>
      </c>
      <c r="B8" s="213">
        <v>15472228.99</v>
      </c>
      <c r="C8" s="214" t="s">
        <v>239</v>
      </c>
      <c r="D8" s="138">
        <v>3995576</v>
      </c>
    </row>
    <row r="9" ht="17.25" customHeight="1" spans="1:4">
      <c r="A9" s="215" t="s">
        <v>240</v>
      </c>
      <c r="B9" s="216"/>
      <c r="C9" s="214" t="s">
        <v>241</v>
      </c>
      <c r="D9" s="138"/>
    </row>
    <row r="10" ht="17.25" customHeight="1" spans="1:4">
      <c r="A10" s="215" t="s">
        <v>242</v>
      </c>
      <c r="B10" s="216">
        <v>518.56</v>
      </c>
      <c r="C10" s="214" t="s">
        <v>243</v>
      </c>
      <c r="D10" s="138"/>
    </row>
    <row r="11" ht="17.25" customHeight="1" spans="1:4">
      <c r="A11" s="215" t="s">
        <v>244</v>
      </c>
      <c r="B11" s="213">
        <v>6270000</v>
      </c>
      <c r="C11" s="214" t="s">
        <v>245</v>
      </c>
      <c r="D11" s="138"/>
    </row>
    <row r="12" ht="17.25" customHeight="1" spans="1:4">
      <c r="A12" s="215" t="s">
        <v>238</v>
      </c>
      <c r="B12" s="213">
        <v>6270000</v>
      </c>
      <c r="C12" s="214" t="s">
        <v>246</v>
      </c>
      <c r="D12" s="138"/>
    </row>
    <row r="13" ht="17.25" customHeight="1" spans="1:4">
      <c r="A13" s="217" t="s">
        <v>240</v>
      </c>
      <c r="B13" s="138"/>
      <c r="C13" s="214" t="s">
        <v>247</v>
      </c>
      <c r="D13" s="138"/>
    </row>
    <row r="14" ht="17.25" customHeight="1" spans="1:4">
      <c r="A14" s="217" t="s">
        <v>242</v>
      </c>
      <c r="B14" s="138"/>
      <c r="C14" s="214" t="s">
        <v>248</v>
      </c>
      <c r="D14" s="138">
        <v>418765.04</v>
      </c>
    </row>
    <row r="15" ht="17.25" customHeight="1" spans="1:4">
      <c r="A15" s="215"/>
      <c r="B15" s="138"/>
      <c r="C15" s="214" t="s">
        <v>249</v>
      </c>
      <c r="D15" s="138">
        <v>2049920.48</v>
      </c>
    </row>
    <row r="16" ht="17.25" customHeight="1" spans="1:4">
      <c r="A16" s="215"/>
      <c r="B16" s="199"/>
      <c r="C16" s="214" t="s">
        <v>250</v>
      </c>
      <c r="D16" s="138">
        <v>699817.47</v>
      </c>
    </row>
    <row r="17" ht="17.25" customHeight="1" spans="1:4">
      <c r="A17" s="215"/>
      <c r="B17" s="218"/>
      <c r="C17" s="214" t="s">
        <v>251</v>
      </c>
      <c r="D17" s="138"/>
    </row>
    <row r="18" ht="17.25" customHeight="1" spans="1:4">
      <c r="A18" s="217"/>
      <c r="B18" s="218"/>
      <c r="C18" s="214" t="s">
        <v>252</v>
      </c>
      <c r="D18" s="138">
        <v>651445.68</v>
      </c>
    </row>
    <row r="19" ht="17.25" customHeight="1" spans="1:4">
      <c r="A19" s="217"/>
      <c r="B19" s="219"/>
      <c r="C19" s="214" t="s">
        <v>253</v>
      </c>
      <c r="D19" s="138">
        <v>13082558.24</v>
      </c>
    </row>
    <row r="20" ht="17.25" customHeight="1" spans="1:4">
      <c r="A20" s="219"/>
      <c r="B20" s="219"/>
      <c r="C20" s="214" t="s">
        <v>254</v>
      </c>
      <c r="D20" s="138"/>
    </row>
    <row r="21" ht="17.25" customHeight="1" spans="1:4">
      <c r="A21" s="219"/>
      <c r="B21" s="219"/>
      <c r="C21" s="214" t="s">
        <v>255</v>
      </c>
      <c r="D21" s="138"/>
    </row>
    <row r="22" ht="17.25" customHeight="1" spans="1:4">
      <c r="A22" s="219"/>
      <c r="B22" s="219"/>
      <c r="C22" s="214" t="s">
        <v>256</v>
      </c>
      <c r="D22" s="138"/>
    </row>
    <row r="23" ht="17.25" customHeight="1" spans="1:4">
      <c r="A23" s="219"/>
      <c r="B23" s="219"/>
      <c r="C23" s="214" t="s">
        <v>257</v>
      </c>
      <c r="D23" s="138"/>
    </row>
    <row r="24" ht="17.25" customHeight="1" spans="1:4">
      <c r="A24" s="219"/>
      <c r="B24" s="219"/>
      <c r="C24" s="214" t="s">
        <v>258</v>
      </c>
      <c r="D24" s="138"/>
    </row>
    <row r="25" ht="17.25" customHeight="1" spans="1:4">
      <c r="A25" s="219"/>
      <c r="B25" s="219"/>
      <c r="C25" s="214" t="s">
        <v>259</v>
      </c>
      <c r="D25" s="138"/>
    </row>
    <row r="26" ht="17.25" customHeight="1" spans="1:4">
      <c r="A26" s="219"/>
      <c r="B26" s="219"/>
      <c r="C26" s="214" t="s">
        <v>260</v>
      </c>
      <c r="D26" s="138">
        <v>744146.08</v>
      </c>
    </row>
    <row r="27" ht="17.25" customHeight="1" spans="1:4">
      <c r="A27" s="219"/>
      <c r="B27" s="219"/>
      <c r="C27" s="214" t="s">
        <v>261</v>
      </c>
      <c r="D27" s="138"/>
    </row>
    <row r="28" ht="17.25" customHeight="1" spans="1:4">
      <c r="A28" s="219"/>
      <c r="B28" s="219"/>
      <c r="C28" s="214" t="s">
        <v>261</v>
      </c>
      <c r="D28" s="138"/>
    </row>
    <row r="29" ht="17.25" customHeight="1" spans="1:4">
      <c r="A29" s="219"/>
      <c r="B29" s="219"/>
      <c r="C29" s="214" t="s">
        <v>262</v>
      </c>
      <c r="D29" s="138">
        <v>518.56</v>
      </c>
    </row>
    <row r="30" ht="17.25" customHeight="1" spans="1:4">
      <c r="A30" s="219"/>
      <c r="B30" s="219"/>
      <c r="C30" s="214" t="s">
        <v>263</v>
      </c>
      <c r="D30" s="138">
        <v>100000</v>
      </c>
    </row>
    <row r="31" ht="17.25" customHeight="1" spans="1:4">
      <c r="A31" s="219"/>
      <c r="B31" s="219"/>
      <c r="C31" s="214" t="s">
        <v>264</v>
      </c>
      <c r="D31" s="138"/>
    </row>
    <row r="32" customHeight="1" spans="1:4">
      <c r="A32" s="220"/>
      <c r="B32" s="218"/>
      <c r="C32" s="217" t="s">
        <v>265</v>
      </c>
      <c r="D32" s="218"/>
    </row>
    <row r="33" ht="17.25" customHeight="1" spans="1:4">
      <c r="A33" s="221" t="s">
        <v>266</v>
      </c>
      <c r="B33" s="222">
        <v>21742747.55</v>
      </c>
      <c r="C33" s="220" t="s">
        <v>50</v>
      </c>
      <c r="D33" s="138">
        <f>SUM(D8:D32)</f>
        <v>21742747.55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1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81"/>
  <sheetViews>
    <sheetView zoomScaleSheetLayoutView="60" workbookViewId="0">
      <selection activeCell="C7" sqref="C7"/>
    </sheetView>
  </sheetViews>
  <sheetFormatPr defaultColWidth="8.87619047619048" defaultRowHeight="14.25" customHeight="1" outlineLevelCol="6"/>
  <cols>
    <col min="1" max="1" width="20.1333333333333" style="142" customWidth="1"/>
    <col min="2" max="2" width="44" style="142" customWidth="1"/>
    <col min="3" max="3" width="24.2857142857143" style="72" customWidth="1"/>
    <col min="4" max="4" width="16.5714285714286" style="72" customWidth="1"/>
    <col min="5" max="7" width="24.2857142857143" style="72" customWidth="1"/>
    <col min="8" max="8" width="9.13333333333333" style="72" customWidth="1"/>
    <col min="9" max="16384" width="9.13333333333333" style="72"/>
  </cols>
  <sheetData>
    <row r="1" ht="12" customHeight="1" spans="4:7">
      <c r="D1" s="202"/>
      <c r="F1" s="74"/>
      <c r="G1" s="74" t="s">
        <v>267</v>
      </c>
    </row>
    <row r="2" ht="39" customHeight="1" spans="1:7">
      <c r="A2" s="147" t="s">
        <v>268</v>
      </c>
      <c r="B2" s="147"/>
      <c r="C2" s="147"/>
      <c r="D2" s="147"/>
      <c r="E2" s="148"/>
      <c r="F2" s="148"/>
      <c r="G2" s="148"/>
    </row>
    <row r="3" ht="18" customHeight="1" spans="1:7">
      <c r="A3" s="149" t="s">
        <v>3</v>
      </c>
      <c r="F3" s="145"/>
      <c r="G3" s="145" t="s">
        <v>4</v>
      </c>
    </row>
    <row r="4" ht="20.25" customHeight="1" spans="1:7">
      <c r="A4" s="203" t="s">
        <v>269</v>
      </c>
      <c r="B4" s="204"/>
      <c r="C4" s="99" t="s">
        <v>56</v>
      </c>
      <c r="D4" s="82" t="s">
        <v>76</v>
      </c>
      <c r="E4" s="82"/>
      <c r="F4" s="151"/>
      <c r="G4" s="205" t="s">
        <v>77</v>
      </c>
    </row>
    <row r="5" ht="20.25" customHeight="1" spans="1:7">
      <c r="A5" s="153" t="s">
        <v>74</v>
      </c>
      <c r="B5" s="206" t="s">
        <v>75</v>
      </c>
      <c r="C5" s="99"/>
      <c r="D5" s="151" t="s">
        <v>58</v>
      </c>
      <c r="E5" s="87" t="s">
        <v>270</v>
      </c>
      <c r="F5" s="87" t="s">
        <v>271</v>
      </c>
      <c r="G5" s="125"/>
    </row>
    <row r="6" ht="13.5" customHeight="1" spans="1:7">
      <c r="A6" s="153" t="s">
        <v>272</v>
      </c>
      <c r="B6" s="153" t="s">
        <v>273</v>
      </c>
      <c r="C6" s="207" t="s">
        <v>274</v>
      </c>
      <c r="D6" s="153" t="s">
        <v>275</v>
      </c>
      <c r="E6" s="153" t="s">
        <v>276</v>
      </c>
      <c r="F6" s="153" t="s">
        <v>277</v>
      </c>
      <c r="G6" s="153" t="s">
        <v>278</v>
      </c>
    </row>
    <row r="7" ht="18" customHeight="1" spans="1:7">
      <c r="A7" s="67" t="s">
        <v>84</v>
      </c>
      <c r="B7" s="67" t="s">
        <v>85</v>
      </c>
      <c r="C7" s="177">
        <v>3995576</v>
      </c>
      <c r="D7" s="177">
        <v>3718876</v>
      </c>
      <c r="E7" s="177">
        <v>3120864</v>
      </c>
      <c r="F7" s="177">
        <v>598012</v>
      </c>
      <c r="G7" s="177">
        <v>276700</v>
      </c>
    </row>
    <row r="8" ht="18" customHeight="1" spans="1:7">
      <c r="A8" s="67" t="s">
        <v>86</v>
      </c>
      <c r="B8" s="67" t="s">
        <v>87</v>
      </c>
      <c r="C8" s="177">
        <v>394107.44</v>
      </c>
      <c r="D8" s="177">
        <v>324107.44</v>
      </c>
      <c r="E8" s="177">
        <v>132690</v>
      </c>
      <c r="F8" s="177">
        <v>191417.44</v>
      </c>
      <c r="G8" s="177">
        <v>70000</v>
      </c>
    </row>
    <row r="9" customHeight="1" spans="1:7">
      <c r="A9" s="67" t="s">
        <v>88</v>
      </c>
      <c r="B9" s="67" t="s">
        <v>89</v>
      </c>
      <c r="C9" s="177">
        <v>148107.44</v>
      </c>
      <c r="D9" s="177">
        <v>148107.44</v>
      </c>
      <c r="E9" s="177">
        <v>132690</v>
      </c>
      <c r="F9" s="177">
        <v>15417.44</v>
      </c>
      <c r="G9" s="177"/>
    </row>
    <row r="10" customHeight="1" spans="1:7">
      <c r="A10" s="67" t="s">
        <v>90</v>
      </c>
      <c r="B10" s="67" t="s">
        <v>91</v>
      </c>
      <c r="C10" s="177">
        <v>70000</v>
      </c>
      <c r="D10" s="177"/>
      <c r="E10" s="177"/>
      <c r="F10" s="177"/>
      <c r="G10" s="177">
        <v>70000</v>
      </c>
    </row>
    <row r="11" customHeight="1" spans="1:7">
      <c r="A11" s="67" t="s">
        <v>92</v>
      </c>
      <c r="B11" s="67" t="s">
        <v>93</v>
      </c>
      <c r="C11" s="177">
        <v>176000</v>
      </c>
      <c r="D11" s="177">
        <v>176000</v>
      </c>
      <c r="E11" s="177"/>
      <c r="F11" s="177">
        <v>176000</v>
      </c>
      <c r="G11" s="177"/>
    </row>
    <row r="12" customHeight="1" spans="1:7">
      <c r="A12" s="67" t="s">
        <v>94</v>
      </c>
      <c r="B12" s="67" t="s">
        <v>95</v>
      </c>
      <c r="C12" s="177">
        <v>15000</v>
      </c>
      <c r="D12" s="177">
        <v>15000</v>
      </c>
      <c r="E12" s="177"/>
      <c r="F12" s="177">
        <v>15000</v>
      </c>
      <c r="G12" s="177"/>
    </row>
    <row r="13" customHeight="1" spans="1:7">
      <c r="A13" s="67" t="s">
        <v>96</v>
      </c>
      <c r="B13" s="67" t="s">
        <v>97</v>
      </c>
      <c r="C13" s="177">
        <v>15000</v>
      </c>
      <c r="D13" s="177">
        <v>15000</v>
      </c>
      <c r="E13" s="177"/>
      <c r="F13" s="177">
        <v>15000</v>
      </c>
      <c r="G13" s="177"/>
    </row>
    <row r="14" customHeight="1" spans="1:7">
      <c r="A14" s="67" t="s">
        <v>98</v>
      </c>
      <c r="B14" s="67" t="s">
        <v>99</v>
      </c>
      <c r="C14" s="177">
        <v>2218578.28</v>
      </c>
      <c r="D14" s="177">
        <v>2168578.28</v>
      </c>
      <c r="E14" s="177">
        <v>1909799</v>
      </c>
      <c r="F14" s="177">
        <v>258779.28</v>
      </c>
      <c r="G14" s="177">
        <v>50000</v>
      </c>
    </row>
    <row r="15" customHeight="1" spans="1:7">
      <c r="A15" s="67" t="s">
        <v>100</v>
      </c>
      <c r="B15" s="67" t="s">
        <v>89</v>
      </c>
      <c r="C15" s="177">
        <v>2218578.28</v>
      </c>
      <c r="D15" s="177">
        <v>2168578.28</v>
      </c>
      <c r="E15" s="177">
        <v>1909799</v>
      </c>
      <c r="F15" s="177">
        <v>258779.28</v>
      </c>
      <c r="G15" s="177">
        <v>50000</v>
      </c>
    </row>
    <row r="16" customHeight="1" spans="1:7">
      <c r="A16" s="67" t="s">
        <v>101</v>
      </c>
      <c r="B16" s="67" t="s">
        <v>102</v>
      </c>
      <c r="C16" s="177">
        <v>20000</v>
      </c>
      <c r="D16" s="177"/>
      <c r="E16" s="177"/>
      <c r="F16" s="177"/>
      <c r="G16" s="177">
        <v>20000</v>
      </c>
    </row>
    <row r="17" customHeight="1" spans="1:7">
      <c r="A17" s="67" t="s">
        <v>103</v>
      </c>
      <c r="B17" s="67" t="s">
        <v>104</v>
      </c>
      <c r="C17" s="177">
        <v>20000</v>
      </c>
      <c r="D17" s="177"/>
      <c r="E17" s="177"/>
      <c r="F17" s="177"/>
      <c r="G17" s="177">
        <v>20000</v>
      </c>
    </row>
    <row r="18" customHeight="1" spans="1:7">
      <c r="A18" s="67" t="s">
        <v>105</v>
      </c>
      <c r="B18" s="67" t="s">
        <v>106</v>
      </c>
      <c r="C18" s="177">
        <v>201396.64</v>
      </c>
      <c r="D18" s="177">
        <v>201396.64</v>
      </c>
      <c r="E18" s="177">
        <v>189912</v>
      </c>
      <c r="F18" s="177">
        <v>11484.64</v>
      </c>
      <c r="G18" s="177"/>
    </row>
    <row r="19" customHeight="1" spans="1:7">
      <c r="A19" s="67" t="s">
        <v>107</v>
      </c>
      <c r="B19" s="67" t="s">
        <v>108</v>
      </c>
      <c r="C19" s="177">
        <v>201396.64</v>
      </c>
      <c r="D19" s="177">
        <v>201396.64</v>
      </c>
      <c r="E19" s="177">
        <v>189912</v>
      </c>
      <c r="F19" s="177">
        <v>11484.64</v>
      </c>
      <c r="G19" s="177"/>
    </row>
    <row r="20" customHeight="1" spans="1:7">
      <c r="A20" s="67" t="s">
        <v>109</v>
      </c>
      <c r="B20" s="67" t="s">
        <v>110</v>
      </c>
      <c r="C20" s="177">
        <v>280162.68</v>
      </c>
      <c r="D20" s="177">
        <v>280162.68</v>
      </c>
      <c r="E20" s="177">
        <v>245841</v>
      </c>
      <c r="F20" s="177">
        <v>34321.68</v>
      </c>
      <c r="G20" s="177"/>
    </row>
    <row r="21" customHeight="1" spans="1:7">
      <c r="A21" s="67" t="s">
        <v>111</v>
      </c>
      <c r="B21" s="67" t="s">
        <v>89</v>
      </c>
      <c r="C21" s="177">
        <v>280162.68</v>
      </c>
      <c r="D21" s="177">
        <v>280162.68</v>
      </c>
      <c r="E21" s="177">
        <v>245841</v>
      </c>
      <c r="F21" s="177">
        <v>34321.68</v>
      </c>
      <c r="G21" s="177"/>
    </row>
    <row r="22" customHeight="1" spans="1:7">
      <c r="A22" s="67" t="s">
        <v>112</v>
      </c>
      <c r="B22" s="67" t="s">
        <v>113</v>
      </c>
      <c r="C22" s="177">
        <v>10000</v>
      </c>
      <c r="D22" s="177">
        <v>10000</v>
      </c>
      <c r="E22" s="177"/>
      <c r="F22" s="177">
        <v>10000</v>
      </c>
      <c r="G22" s="177"/>
    </row>
    <row r="23" customHeight="1" spans="1:7">
      <c r="A23" s="67" t="s">
        <v>114</v>
      </c>
      <c r="B23" s="67" t="s">
        <v>89</v>
      </c>
      <c r="C23" s="177">
        <v>10000</v>
      </c>
      <c r="D23" s="177">
        <v>10000</v>
      </c>
      <c r="E23" s="177"/>
      <c r="F23" s="177">
        <v>10000</v>
      </c>
      <c r="G23" s="177"/>
    </row>
    <row r="24" customHeight="1" spans="1:7">
      <c r="A24" s="67" t="s">
        <v>115</v>
      </c>
      <c r="B24" s="67" t="s">
        <v>116</v>
      </c>
      <c r="C24" s="177">
        <v>799630.96</v>
      </c>
      <c r="D24" s="177">
        <v>719630.96</v>
      </c>
      <c r="E24" s="177">
        <v>642622</v>
      </c>
      <c r="F24" s="177">
        <v>77008.96</v>
      </c>
      <c r="G24" s="177">
        <v>80000</v>
      </c>
    </row>
    <row r="25" customHeight="1" spans="1:7">
      <c r="A25" s="67" t="s">
        <v>117</v>
      </c>
      <c r="B25" s="67" t="s">
        <v>89</v>
      </c>
      <c r="C25" s="177">
        <v>719630.96</v>
      </c>
      <c r="D25" s="177">
        <v>719630.96</v>
      </c>
      <c r="E25" s="177">
        <v>642622</v>
      </c>
      <c r="F25" s="177">
        <v>77008.96</v>
      </c>
      <c r="G25" s="177"/>
    </row>
    <row r="26" customHeight="1" spans="1:7">
      <c r="A26" s="67" t="s">
        <v>118</v>
      </c>
      <c r="B26" s="67" t="s">
        <v>119</v>
      </c>
      <c r="C26" s="177">
        <v>80000</v>
      </c>
      <c r="D26" s="177"/>
      <c r="E26" s="177"/>
      <c r="F26" s="177"/>
      <c r="G26" s="177">
        <v>80000</v>
      </c>
    </row>
    <row r="27" customHeight="1" spans="1:7">
      <c r="A27" s="67" t="s">
        <v>120</v>
      </c>
      <c r="B27" s="67" t="s">
        <v>121</v>
      </c>
      <c r="C27" s="177">
        <v>6700</v>
      </c>
      <c r="D27" s="177"/>
      <c r="E27" s="177"/>
      <c r="F27" s="177"/>
      <c r="G27" s="177">
        <v>6700</v>
      </c>
    </row>
    <row r="28" customHeight="1" spans="1:7">
      <c r="A28" s="67" t="s">
        <v>122</v>
      </c>
      <c r="B28" s="67" t="s">
        <v>123</v>
      </c>
      <c r="C28" s="177">
        <v>6700</v>
      </c>
      <c r="D28" s="177"/>
      <c r="E28" s="177"/>
      <c r="F28" s="177"/>
      <c r="G28" s="177">
        <v>6700</v>
      </c>
    </row>
    <row r="29" customHeight="1" spans="1:7">
      <c r="A29" s="67" t="s">
        <v>124</v>
      </c>
      <c r="B29" s="67" t="s">
        <v>125</v>
      </c>
      <c r="C29" s="177">
        <v>50000</v>
      </c>
      <c r="D29" s="177"/>
      <c r="E29" s="177"/>
      <c r="F29" s="177"/>
      <c r="G29" s="177">
        <v>50000</v>
      </c>
    </row>
    <row r="30" customHeight="1" spans="1:7">
      <c r="A30" s="67" t="s">
        <v>126</v>
      </c>
      <c r="B30" s="67" t="s">
        <v>127</v>
      </c>
      <c r="C30" s="177">
        <v>50000</v>
      </c>
      <c r="D30" s="177"/>
      <c r="E30" s="177"/>
      <c r="F30" s="177"/>
      <c r="G30" s="177">
        <v>50000</v>
      </c>
    </row>
    <row r="31" customHeight="1" spans="1:7">
      <c r="A31" s="67" t="s">
        <v>128</v>
      </c>
      <c r="B31" s="67" t="s">
        <v>129</v>
      </c>
      <c r="C31" s="177">
        <v>418765.04</v>
      </c>
      <c r="D31" s="177">
        <v>418765.04</v>
      </c>
      <c r="E31" s="177">
        <v>395712</v>
      </c>
      <c r="F31" s="177">
        <v>23053.04</v>
      </c>
      <c r="G31" s="177"/>
    </row>
    <row r="32" customHeight="1" spans="1:7">
      <c r="A32" s="67" t="s">
        <v>130</v>
      </c>
      <c r="B32" s="67" t="s">
        <v>131</v>
      </c>
      <c r="C32" s="177">
        <v>418765.04</v>
      </c>
      <c r="D32" s="177">
        <v>418765.04</v>
      </c>
      <c r="E32" s="177">
        <v>395712</v>
      </c>
      <c r="F32" s="177">
        <v>23053.04</v>
      </c>
      <c r="G32" s="177"/>
    </row>
    <row r="33" customHeight="1" spans="1:7">
      <c r="A33" s="67" t="s">
        <v>132</v>
      </c>
      <c r="B33" s="67" t="s">
        <v>133</v>
      </c>
      <c r="C33" s="177">
        <v>418765.04</v>
      </c>
      <c r="D33" s="177">
        <v>418765.04</v>
      </c>
      <c r="E33" s="177">
        <v>395712</v>
      </c>
      <c r="F33" s="177">
        <v>23053.04</v>
      </c>
      <c r="G33" s="177"/>
    </row>
    <row r="34" customHeight="1" spans="1:7">
      <c r="A34" s="67" t="s">
        <v>134</v>
      </c>
      <c r="B34" s="67" t="s">
        <v>135</v>
      </c>
      <c r="C34" s="177">
        <v>2049920.48</v>
      </c>
      <c r="D34" s="177">
        <v>2049920.48</v>
      </c>
      <c r="E34" s="177">
        <v>1995356.88</v>
      </c>
      <c r="F34" s="177">
        <v>54563.6</v>
      </c>
      <c r="G34" s="177"/>
    </row>
    <row r="35" customHeight="1" spans="1:7">
      <c r="A35" s="67" t="s">
        <v>136</v>
      </c>
      <c r="B35" s="67" t="s">
        <v>137</v>
      </c>
      <c r="C35" s="177">
        <v>627672.48</v>
      </c>
      <c r="D35" s="177">
        <v>627672.48</v>
      </c>
      <c r="E35" s="177">
        <v>593064</v>
      </c>
      <c r="F35" s="177">
        <v>34608.48</v>
      </c>
      <c r="G35" s="177"/>
    </row>
    <row r="36" customHeight="1" spans="1:7">
      <c r="A36" s="67" t="s">
        <v>138</v>
      </c>
      <c r="B36" s="67" t="s">
        <v>139</v>
      </c>
      <c r="C36" s="177">
        <v>627672.48</v>
      </c>
      <c r="D36" s="177">
        <v>627672.48</v>
      </c>
      <c r="E36" s="177">
        <v>593064</v>
      </c>
      <c r="F36" s="177">
        <v>34608.48</v>
      </c>
      <c r="G36" s="177"/>
    </row>
    <row r="37" customHeight="1" spans="1:7">
      <c r="A37" s="67" t="s">
        <v>140</v>
      </c>
      <c r="B37" s="67" t="s">
        <v>141</v>
      </c>
      <c r="C37" s="177">
        <v>125755.12</v>
      </c>
      <c r="D37" s="177">
        <v>125755.12</v>
      </c>
      <c r="E37" s="177">
        <v>110600</v>
      </c>
      <c r="F37" s="177">
        <v>15155.12</v>
      </c>
      <c r="G37" s="177"/>
    </row>
    <row r="38" customHeight="1" spans="1:7">
      <c r="A38" s="67" t="s">
        <v>142</v>
      </c>
      <c r="B38" s="67" t="s">
        <v>89</v>
      </c>
      <c r="C38" s="177">
        <v>125755.12</v>
      </c>
      <c r="D38" s="177">
        <v>125755.12</v>
      </c>
      <c r="E38" s="177">
        <v>110600</v>
      </c>
      <c r="F38" s="177">
        <v>15155.12</v>
      </c>
      <c r="G38" s="177"/>
    </row>
    <row r="39" customHeight="1" spans="1:7">
      <c r="A39" s="67" t="s">
        <v>143</v>
      </c>
      <c r="B39" s="67" t="s">
        <v>144</v>
      </c>
      <c r="C39" s="177">
        <v>1202509.44</v>
      </c>
      <c r="D39" s="177">
        <v>1202509.44</v>
      </c>
      <c r="E39" s="177">
        <v>1197709.44</v>
      </c>
      <c r="F39" s="177">
        <v>4800</v>
      </c>
      <c r="G39" s="177"/>
    </row>
    <row r="40" customHeight="1" spans="1:7">
      <c r="A40" s="67" t="s">
        <v>145</v>
      </c>
      <c r="B40" s="67" t="s">
        <v>146</v>
      </c>
      <c r="C40" s="177">
        <v>113495</v>
      </c>
      <c r="D40" s="177">
        <v>113495</v>
      </c>
      <c r="E40" s="177">
        <v>111495</v>
      </c>
      <c r="F40" s="177">
        <v>2000</v>
      </c>
      <c r="G40" s="177"/>
    </row>
    <row r="41" customHeight="1" spans="1:7">
      <c r="A41" s="67" t="s">
        <v>147</v>
      </c>
      <c r="B41" s="67" t="s">
        <v>148</v>
      </c>
      <c r="C41" s="177">
        <v>152586</v>
      </c>
      <c r="D41" s="177">
        <v>152586</v>
      </c>
      <c r="E41" s="177">
        <v>149786</v>
      </c>
      <c r="F41" s="177">
        <v>2800</v>
      </c>
      <c r="G41" s="177"/>
    </row>
    <row r="42" customHeight="1" spans="1:7">
      <c r="A42" s="67" t="s">
        <v>149</v>
      </c>
      <c r="B42" s="67" t="s">
        <v>150</v>
      </c>
      <c r="C42" s="177">
        <v>858861.44</v>
      </c>
      <c r="D42" s="177">
        <v>858861.44</v>
      </c>
      <c r="E42" s="177">
        <v>858861.44</v>
      </c>
      <c r="F42" s="177"/>
      <c r="G42" s="177"/>
    </row>
    <row r="43" customHeight="1" spans="1:7">
      <c r="A43" s="67" t="s">
        <v>151</v>
      </c>
      <c r="B43" s="67" t="s">
        <v>152</v>
      </c>
      <c r="C43" s="177">
        <v>77567</v>
      </c>
      <c r="D43" s="177">
        <v>77567</v>
      </c>
      <c r="E43" s="177">
        <v>77567</v>
      </c>
      <c r="F43" s="177"/>
      <c r="G43" s="177"/>
    </row>
    <row r="44" customHeight="1" spans="1:7">
      <c r="A44" s="67" t="s">
        <v>153</v>
      </c>
      <c r="B44" s="67" t="s">
        <v>154</v>
      </c>
      <c r="C44" s="177">
        <v>9864</v>
      </c>
      <c r="D44" s="177">
        <v>9864</v>
      </c>
      <c r="E44" s="177">
        <v>9864</v>
      </c>
      <c r="F44" s="177"/>
      <c r="G44" s="177"/>
    </row>
    <row r="45" customHeight="1" spans="1:7">
      <c r="A45" s="67" t="s">
        <v>155</v>
      </c>
      <c r="B45" s="67" t="s">
        <v>156</v>
      </c>
      <c r="C45" s="177">
        <v>9864</v>
      </c>
      <c r="D45" s="177">
        <v>9864</v>
      </c>
      <c r="E45" s="177">
        <v>9864</v>
      </c>
      <c r="F45" s="177"/>
      <c r="G45" s="177"/>
    </row>
    <row r="46" customHeight="1" spans="1:7">
      <c r="A46" s="67" t="s">
        <v>157</v>
      </c>
      <c r="B46" s="67" t="s">
        <v>158</v>
      </c>
      <c r="C46" s="177">
        <v>63731.63</v>
      </c>
      <c r="D46" s="177">
        <v>63731.63</v>
      </c>
      <c r="E46" s="177">
        <v>63731.63</v>
      </c>
      <c r="F46" s="177"/>
      <c r="G46" s="177"/>
    </row>
    <row r="47" customHeight="1" spans="1:7">
      <c r="A47" s="67" t="s">
        <v>159</v>
      </c>
      <c r="B47" s="67" t="s">
        <v>160</v>
      </c>
      <c r="C47" s="177">
        <v>63731.63</v>
      </c>
      <c r="D47" s="177">
        <v>63731.63</v>
      </c>
      <c r="E47" s="177">
        <v>63731.63</v>
      </c>
      <c r="F47" s="177"/>
      <c r="G47" s="177"/>
    </row>
    <row r="48" customHeight="1" spans="1:7">
      <c r="A48" s="67" t="s">
        <v>161</v>
      </c>
      <c r="B48" s="67" t="s">
        <v>162</v>
      </c>
      <c r="C48" s="177">
        <v>20387.81</v>
      </c>
      <c r="D48" s="177">
        <v>20387.81</v>
      </c>
      <c r="E48" s="177">
        <v>20387.81</v>
      </c>
      <c r="F48" s="177"/>
      <c r="G48" s="177"/>
    </row>
    <row r="49" customHeight="1" spans="1:7">
      <c r="A49" s="67" t="s">
        <v>163</v>
      </c>
      <c r="B49" s="67" t="s">
        <v>164</v>
      </c>
      <c r="C49" s="177">
        <v>20387.81</v>
      </c>
      <c r="D49" s="177">
        <v>20387.81</v>
      </c>
      <c r="E49" s="177">
        <v>20387.81</v>
      </c>
      <c r="F49" s="177"/>
      <c r="G49" s="177"/>
    </row>
    <row r="50" customHeight="1" spans="1:7">
      <c r="A50" s="67" t="s">
        <v>165</v>
      </c>
      <c r="B50" s="67" t="s">
        <v>166</v>
      </c>
      <c r="C50" s="177">
        <v>699817.47</v>
      </c>
      <c r="D50" s="177">
        <v>499817.47</v>
      </c>
      <c r="E50" s="177">
        <v>499817.47</v>
      </c>
      <c r="F50" s="177"/>
      <c r="G50" s="177">
        <v>200000</v>
      </c>
    </row>
    <row r="51" customHeight="1" spans="1:7">
      <c r="A51" s="67" t="s">
        <v>167</v>
      </c>
      <c r="B51" s="67" t="s">
        <v>168</v>
      </c>
      <c r="C51" s="177">
        <v>200000</v>
      </c>
      <c r="D51" s="177"/>
      <c r="E51" s="177"/>
      <c r="F51" s="177"/>
      <c r="G51" s="177">
        <v>200000</v>
      </c>
    </row>
    <row r="52" customHeight="1" spans="1:7">
      <c r="A52" s="67" t="s">
        <v>169</v>
      </c>
      <c r="B52" s="67" t="s">
        <v>170</v>
      </c>
      <c r="C52" s="177">
        <v>200000</v>
      </c>
      <c r="D52" s="177"/>
      <c r="E52" s="177"/>
      <c r="F52" s="177"/>
      <c r="G52" s="177">
        <v>200000</v>
      </c>
    </row>
    <row r="53" customHeight="1" spans="1:7">
      <c r="A53" s="67" t="s">
        <v>171</v>
      </c>
      <c r="B53" s="67" t="s">
        <v>172</v>
      </c>
      <c r="C53" s="177">
        <v>499817.47</v>
      </c>
      <c r="D53" s="177">
        <v>499817.47</v>
      </c>
      <c r="E53" s="177">
        <v>499817.47</v>
      </c>
      <c r="F53" s="177"/>
      <c r="G53" s="177"/>
    </row>
    <row r="54" customHeight="1" spans="1:7">
      <c r="A54" s="67" t="s">
        <v>173</v>
      </c>
      <c r="B54" s="67" t="s">
        <v>174</v>
      </c>
      <c r="C54" s="177">
        <v>145987.36</v>
      </c>
      <c r="D54" s="177">
        <v>145987.36</v>
      </c>
      <c r="E54" s="177">
        <v>145987.36</v>
      </c>
      <c r="F54" s="177"/>
      <c r="G54" s="177"/>
    </row>
    <row r="55" customHeight="1" spans="1:7">
      <c r="A55" s="67" t="s">
        <v>175</v>
      </c>
      <c r="B55" s="67" t="s">
        <v>176</v>
      </c>
      <c r="C55" s="177">
        <v>206790.62</v>
      </c>
      <c r="D55" s="177">
        <v>206790.62</v>
      </c>
      <c r="E55" s="177">
        <v>206790.62</v>
      </c>
      <c r="F55" s="177"/>
      <c r="G55" s="177"/>
    </row>
    <row r="56" customHeight="1" spans="1:7">
      <c r="A56" s="67" t="s">
        <v>177</v>
      </c>
      <c r="B56" s="67" t="s">
        <v>178</v>
      </c>
      <c r="C56" s="177">
        <v>118094.08</v>
      </c>
      <c r="D56" s="177">
        <v>118094.08</v>
      </c>
      <c r="E56" s="177">
        <v>118094.08</v>
      </c>
      <c r="F56" s="177"/>
      <c r="G56" s="177"/>
    </row>
    <row r="57" customHeight="1" spans="1:7">
      <c r="A57" s="67" t="s">
        <v>179</v>
      </c>
      <c r="B57" s="67" t="s">
        <v>180</v>
      </c>
      <c r="C57" s="177">
        <v>28945.41</v>
      </c>
      <c r="D57" s="177">
        <v>28945.41</v>
      </c>
      <c r="E57" s="177">
        <v>28945.41</v>
      </c>
      <c r="F57" s="177"/>
      <c r="G57" s="177"/>
    </row>
    <row r="58" customHeight="1" spans="1:7">
      <c r="A58" s="67" t="s">
        <v>181</v>
      </c>
      <c r="B58" s="67" t="s">
        <v>182</v>
      </c>
      <c r="C58" s="177">
        <v>651445.68</v>
      </c>
      <c r="D58" s="177">
        <v>651445.68</v>
      </c>
      <c r="E58" s="177">
        <v>616524</v>
      </c>
      <c r="F58" s="177">
        <v>34921.68</v>
      </c>
      <c r="G58" s="177"/>
    </row>
    <row r="59" customHeight="1" spans="1:7">
      <c r="A59" s="67" t="s">
        <v>183</v>
      </c>
      <c r="B59" s="67" t="s">
        <v>184</v>
      </c>
      <c r="C59" s="177">
        <v>651445.68</v>
      </c>
      <c r="D59" s="177">
        <v>651445.68</v>
      </c>
      <c r="E59" s="177">
        <v>616524</v>
      </c>
      <c r="F59" s="177">
        <v>34921.68</v>
      </c>
      <c r="G59" s="177"/>
    </row>
    <row r="60" customHeight="1" spans="1:7">
      <c r="A60" s="67" t="s">
        <v>185</v>
      </c>
      <c r="B60" s="67" t="s">
        <v>186</v>
      </c>
      <c r="C60" s="177">
        <v>651445.68</v>
      </c>
      <c r="D60" s="177">
        <v>651445.68</v>
      </c>
      <c r="E60" s="177">
        <v>616524</v>
      </c>
      <c r="F60" s="177">
        <v>34921.68</v>
      </c>
      <c r="G60" s="177"/>
    </row>
    <row r="61" customHeight="1" spans="1:7">
      <c r="A61" s="67" t="s">
        <v>187</v>
      </c>
      <c r="B61" s="67" t="s">
        <v>188</v>
      </c>
      <c r="C61" s="177">
        <v>13082558.24</v>
      </c>
      <c r="D61" s="177">
        <v>6962558.24</v>
      </c>
      <c r="E61" s="177">
        <v>5806932</v>
      </c>
      <c r="F61" s="177">
        <v>1155626.24</v>
      </c>
      <c r="G61" s="177">
        <v>6120000</v>
      </c>
    </row>
    <row r="62" customHeight="1" spans="1:7">
      <c r="A62" s="67" t="s">
        <v>189</v>
      </c>
      <c r="B62" s="67" t="s">
        <v>190</v>
      </c>
      <c r="C62" s="177">
        <v>1198906.64</v>
      </c>
      <c r="D62" s="177">
        <v>1198906.64</v>
      </c>
      <c r="E62" s="177">
        <v>1138332</v>
      </c>
      <c r="F62" s="177">
        <v>60574.64</v>
      </c>
      <c r="G62" s="177"/>
    </row>
    <row r="63" customHeight="1" spans="1:7">
      <c r="A63" s="67" t="s">
        <v>191</v>
      </c>
      <c r="B63" s="67" t="s">
        <v>108</v>
      </c>
      <c r="C63" s="177">
        <v>1198906.64</v>
      </c>
      <c r="D63" s="177">
        <v>1198906.64</v>
      </c>
      <c r="E63" s="177">
        <v>1138332</v>
      </c>
      <c r="F63" s="177">
        <v>60574.64</v>
      </c>
      <c r="G63" s="177"/>
    </row>
    <row r="64" customHeight="1" spans="1:7">
      <c r="A64" s="67" t="s">
        <v>192</v>
      </c>
      <c r="B64" s="67" t="s">
        <v>193</v>
      </c>
      <c r="C64" s="177">
        <v>557011.12</v>
      </c>
      <c r="D64" s="177">
        <v>557011.12</v>
      </c>
      <c r="E64" s="177">
        <v>527556</v>
      </c>
      <c r="F64" s="177">
        <v>29455.12</v>
      </c>
      <c r="G64" s="177"/>
    </row>
    <row r="65" customHeight="1" spans="1:7">
      <c r="A65" s="67" t="s">
        <v>194</v>
      </c>
      <c r="B65" s="67" t="s">
        <v>195</v>
      </c>
      <c r="C65" s="177">
        <v>557011.12</v>
      </c>
      <c r="D65" s="177">
        <v>557011.12</v>
      </c>
      <c r="E65" s="177">
        <v>527556</v>
      </c>
      <c r="F65" s="177">
        <v>29455.12</v>
      </c>
      <c r="G65" s="177"/>
    </row>
    <row r="66" customHeight="1" spans="1:7">
      <c r="A66" s="67" t="s">
        <v>196</v>
      </c>
      <c r="B66" s="67" t="s">
        <v>197</v>
      </c>
      <c r="C66" s="177">
        <v>333048.48</v>
      </c>
      <c r="D66" s="177">
        <v>333048.48</v>
      </c>
      <c r="E66" s="177">
        <v>315444</v>
      </c>
      <c r="F66" s="177">
        <v>17604.48</v>
      </c>
      <c r="G66" s="177"/>
    </row>
    <row r="67" customHeight="1" spans="1:7">
      <c r="A67" s="67" t="s">
        <v>198</v>
      </c>
      <c r="B67" s="67" t="s">
        <v>199</v>
      </c>
      <c r="C67" s="177">
        <v>333048.48</v>
      </c>
      <c r="D67" s="177">
        <v>333048.48</v>
      </c>
      <c r="E67" s="177">
        <v>315444</v>
      </c>
      <c r="F67" s="177">
        <v>17604.48</v>
      </c>
      <c r="G67" s="177"/>
    </row>
    <row r="68" customHeight="1" spans="1:7">
      <c r="A68" s="67" t="s">
        <v>200</v>
      </c>
      <c r="B68" s="67" t="s">
        <v>201</v>
      </c>
      <c r="C68" s="177">
        <v>4400000</v>
      </c>
      <c r="D68" s="177"/>
      <c r="E68" s="177"/>
      <c r="F68" s="177"/>
      <c r="G68" s="177">
        <v>4400000</v>
      </c>
    </row>
    <row r="69" customHeight="1" spans="1:7">
      <c r="A69" s="67" t="s">
        <v>202</v>
      </c>
      <c r="B69" s="67" t="s">
        <v>203</v>
      </c>
      <c r="C69" s="177">
        <v>4400000</v>
      </c>
      <c r="D69" s="177"/>
      <c r="E69" s="177"/>
      <c r="F69" s="177"/>
      <c r="G69" s="177">
        <v>4400000</v>
      </c>
    </row>
    <row r="70" customHeight="1" spans="1:7">
      <c r="A70" s="67" t="s">
        <v>204</v>
      </c>
      <c r="B70" s="67" t="s">
        <v>205</v>
      </c>
      <c r="C70" s="177">
        <v>6593592</v>
      </c>
      <c r="D70" s="177">
        <v>4873592</v>
      </c>
      <c r="E70" s="177">
        <v>3825600</v>
      </c>
      <c r="F70" s="177">
        <v>1047992</v>
      </c>
      <c r="G70" s="177">
        <v>1720000</v>
      </c>
    </row>
    <row r="71" customHeight="1" spans="1:7">
      <c r="A71" s="67" t="s">
        <v>206</v>
      </c>
      <c r="B71" s="67" t="s">
        <v>207</v>
      </c>
      <c r="C71" s="177">
        <v>1790000</v>
      </c>
      <c r="D71" s="177">
        <v>70000</v>
      </c>
      <c r="E71" s="177"/>
      <c r="F71" s="177">
        <v>70000</v>
      </c>
      <c r="G71" s="177">
        <v>1720000</v>
      </c>
    </row>
    <row r="72" customHeight="1" spans="1:7">
      <c r="A72" s="67" t="s">
        <v>208</v>
      </c>
      <c r="B72" s="67" t="s">
        <v>209</v>
      </c>
      <c r="C72" s="177">
        <v>4803592</v>
      </c>
      <c r="D72" s="177">
        <v>4803592</v>
      </c>
      <c r="E72" s="177">
        <v>3825600</v>
      </c>
      <c r="F72" s="177">
        <v>977992</v>
      </c>
      <c r="G72" s="177"/>
    </row>
    <row r="73" customHeight="1" spans="1:7">
      <c r="A73" s="67" t="s">
        <v>210</v>
      </c>
      <c r="B73" s="67" t="s">
        <v>211</v>
      </c>
      <c r="C73" s="177">
        <v>744146.08</v>
      </c>
      <c r="D73" s="177">
        <v>644146.08</v>
      </c>
      <c r="E73" s="177">
        <v>644146.08</v>
      </c>
      <c r="F73" s="177"/>
      <c r="G73" s="177">
        <v>100000</v>
      </c>
    </row>
    <row r="74" customHeight="1" spans="1:7">
      <c r="A74" s="67" t="s">
        <v>212</v>
      </c>
      <c r="B74" s="67" t="s">
        <v>213</v>
      </c>
      <c r="C74" s="177">
        <v>100000</v>
      </c>
      <c r="D74" s="177"/>
      <c r="E74" s="177"/>
      <c r="F74" s="177"/>
      <c r="G74" s="177">
        <v>100000</v>
      </c>
    </row>
    <row r="75" customHeight="1" spans="1:7">
      <c r="A75" s="67" t="s">
        <v>214</v>
      </c>
      <c r="B75" s="67" t="s">
        <v>215</v>
      </c>
      <c r="C75" s="177">
        <v>100000</v>
      </c>
      <c r="D75" s="177"/>
      <c r="E75" s="177"/>
      <c r="F75" s="177"/>
      <c r="G75" s="177">
        <v>100000</v>
      </c>
    </row>
    <row r="76" customHeight="1" spans="1:7">
      <c r="A76" s="67" t="s">
        <v>216</v>
      </c>
      <c r="B76" s="67" t="s">
        <v>217</v>
      </c>
      <c r="C76" s="177">
        <v>644146.08</v>
      </c>
      <c r="D76" s="177">
        <v>644146.08</v>
      </c>
      <c r="E76" s="177">
        <v>644146.08</v>
      </c>
      <c r="F76" s="177"/>
      <c r="G76" s="177"/>
    </row>
    <row r="77" customHeight="1" spans="1:7">
      <c r="A77" s="67" t="s">
        <v>218</v>
      </c>
      <c r="B77" s="67" t="s">
        <v>219</v>
      </c>
      <c r="C77" s="177">
        <v>644146.08</v>
      </c>
      <c r="D77" s="177">
        <v>644146.08</v>
      </c>
      <c r="E77" s="177">
        <v>644146.08</v>
      </c>
      <c r="F77" s="177"/>
      <c r="G77" s="177"/>
    </row>
    <row r="78" customHeight="1" spans="1:7">
      <c r="A78" s="67" t="s">
        <v>226</v>
      </c>
      <c r="B78" s="67" t="s">
        <v>227</v>
      </c>
      <c r="C78" s="177">
        <v>100000</v>
      </c>
      <c r="D78" s="177"/>
      <c r="E78" s="177"/>
      <c r="F78" s="177"/>
      <c r="G78" s="177">
        <v>100000</v>
      </c>
    </row>
    <row r="79" customHeight="1" spans="1:7">
      <c r="A79" s="67" t="s">
        <v>228</v>
      </c>
      <c r="B79" s="67" t="s">
        <v>229</v>
      </c>
      <c r="C79" s="177">
        <v>100000</v>
      </c>
      <c r="D79" s="177"/>
      <c r="E79" s="177"/>
      <c r="F79" s="177"/>
      <c r="G79" s="177">
        <v>100000</v>
      </c>
    </row>
    <row r="80" customHeight="1" spans="1:7">
      <c r="A80" s="67" t="s">
        <v>230</v>
      </c>
      <c r="B80" s="67" t="s">
        <v>231</v>
      </c>
      <c r="C80" s="177">
        <v>100000</v>
      </c>
      <c r="D80" s="177"/>
      <c r="E80" s="177"/>
      <c r="F80" s="177"/>
      <c r="G80" s="177">
        <v>100000</v>
      </c>
    </row>
    <row r="81" customHeight="1" spans="1:7">
      <c r="A81" s="156" t="s">
        <v>232</v>
      </c>
      <c r="B81" s="158"/>
      <c r="C81" s="175">
        <v>21742228.99</v>
      </c>
      <c r="D81" s="177">
        <v>14945528.99</v>
      </c>
      <c r="E81" s="175">
        <v>13079352.43</v>
      </c>
      <c r="F81" s="175">
        <v>1866176.56</v>
      </c>
      <c r="G81" s="175">
        <v>6796700</v>
      </c>
    </row>
  </sheetData>
  <mergeCells count="7">
    <mergeCell ref="A2:G2"/>
    <mergeCell ref="A3:E3"/>
    <mergeCell ref="A4:B4"/>
    <mergeCell ref="D4:F4"/>
    <mergeCell ref="A81:B81"/>
    <mergeCell ref="C4:C5"/>
    <mergeCell ref="G4:G5"/>
  </mergeCells>
  <printOptions horizontalCentered="1"/>
  <pageMargins left="0.39" right="0.39" top="0.51" bottom="0.51" header="0.31" footer="0.31"/>
  <pageSetup paperSize="9" scale="79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9"/>
  <sheetViews>
    <sheetView zoomScaleSheetLayoutView="60" workbookViewId="0">
      <selection activeCell="D27" sqref="D27"/>
    </sheetView>
  </sheetViews>
  <sheetFormatPr defaultColWidth="8.87619047619048" defaultRowHeight="14.25" outlineLevelCol="5"/>
  <cols>
    <col min="1" max="2" width="27.4285714285714" style="189" customWidth="1"/>
    <col min="3" max="3" width="17.2857142857143" style="190" customWidth="1"/>
    <col min="4" max="5" width="26.2857142857143" style="191" customWidth="1"/>
    <col min="6" max="6" width="18.7142857142857" style="191" customWidth="1"/>
    <col min="7" max="7" width="9.13333333333333" style="72" customWidth="1"/>
    <col min="8" max="16384" width="9.13333333333333" style="72"/>
  </cols>
  <sheetData>
    <row r="1" ht="12" customHeight="1" spans="1:6">
      <c r="A1" s="192"/>
      <c r="B1" s="192"/>
      <c r="C1" s="79"/>
      <c r="D1" s="72"/>
      <c r="E1" s="72"/>
      <c r="F1" s="193" t="s">
        <v>279</v>
      </c>
    </row>
    <row r="2" ht="25.5" customHeight="1" spans="1:6">
      <c r="A2" s="194" t="s">
        <v>280</v>
      </c>
      <c r="B2" s="194"/>
      <c r="C2" s="194"/>
      <c r="D2" s="194"/>
      <c r="E2" s="195"/>
      <c r="F2" s="195"/>
    </row>
    <row r="3" ht="15.75" customHeight="1" spans="1:6">
      <c r="A3" s="149" t="s">
        <v>3</v>
      </c>
      <c r="B3" s="192"/>
      <c r="C3" s="79"/>
      <c r="D3" s="72"/>
      <c r="E3" s="72"/>
      <c r="F3" s="193" t="s">
        <v>281</v>
      </c>
    </row>
    <row r="4" s="188" customFormat="1" ht="19.5" customHeight="1" spans="1:6">
      <c r="A4" s="196" t="s">
        <v>282</v>
      </c>
      <c r="B4" s="80" t="s">
        <v>283</v>
      </c>
      <c r="C4" s="81" t="s">
        <v>284</v>
      </c>
      <c r="D4" s="82"/>
      <c r="E4" s="151"/>
      <c r="F4" s="80" t="s">
        <v>285</v>
      </c>
    </row>
    <row r="5" s="188" customFormat="1" ht="19.5" customHeight="1" spans="1:6">
      <c r="A5" s="122"/>
      <c r="B5" s="83"/>
      <c r="C5" s="87" t="s">
        <v>58</v>
      </c>
      <c r="D5" s="87" t="s">
        <v>286</v>
      </c>
      <c r="E5" s="87" t="s">
        <v>287</v>
      </c>
      <c r="F5" s="83"/>
    </row>
    <row r="6" s="188" customFormat="1" ht="18.75" customHeight="1" spans="1:6">
      <c r="A6" s="197">
        <v>1</v>
      </c>
      <c r="B6" s="197">
        <v>2</v>
      </c>
      <c r="C6" s="198">
        <v>3</v>
      </c>
      <c r="D6" s="197">
        <v>4</v>
      </c>
      <c r="E6" s="197">
        <v>5</v>
      </c>
      <c r="F6" s="197">
        <v>6</v>
      </c>
    </row>
    <row r="7" ht="18.75" customHeight="1" spans="1:6">
      <c r="A7" s="199">
        <v>33000</v>
      </c>
      <c r="B7" s="199"/>
      <c r="C7" s="200">
        <v>30000</v>
      </c>
      <c r="D7" s="199"/>
      <c r="E7" s="199">
        <v>30000</v>
      </c>
      <c r="F7" s="199">
        <v>3000</v>
      </c>
    </row>
    <row r="8" ht="12.75" spans="1:6">
      <c r="A8" s="199">
        <v>33000</v>
      </c>
      <c r="B8" s="199"/>
      <c r="C8" s="200">
        <v>30000</v>
      </c>
      <c r="D8" s="199"/>
      <c r="E8" s="199">
        <v>30000</v>
      </c>
      <c r="F8" s="199">
        <v>3000</v>
      </c>
    </row>
    <row r="9" ht="12.75" spans="1:6">
      <c r="A9" s="199">
        <v>33000</v>
      </c>
      <c r="B9" s="138"/>
      <c r="C9" s="201">
        <v>30000</v>
      </c>
      <c r="D9" s="138"/>
      <c r="E9" s="138">
        <v>30000</v>
      </c>
      <c r="F9" s="138">
        <v>3000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" right="0.39" top="0.51" bottom="0.51" header="0.31" footer="0.31"/>
  <pageSetup paperSize="9" scale="9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69"/>
  <sheetViews>
    <sheetView zoomScaleSheetLayoutView="60" workbookViewId="0">
      <selection activeCell="A3" sqref="A3:I3"/>
    </sheetView>
  </sheetViews>
  <sheetFormatPr defaultColWidth="8.87619047619048" defaultRowHeight="14.25" customHeight="1"/>
  <cols>
    <col min="1" max="7" width="20.7142857142857" style="142" customWidth="1"/>
    <col min="8" max="24" width="20.7142857142857" style="79" customWidth="1"/>
    <col min="25" max="25" width="9.13333333333333" style="72" customWidth="1"/>
    <col min="26" max="16384" width="9.13333333333333" style="72"/>
  </cols>
  <sheetData>
    <row r="1" ht="12" customHeight="1" spans="24:24">
      <c r="X1" s="185" t="s">
        <v>288</v>
      </c>
    </row>
    <row r="2" ht="39" customHeight="1" spans="1:24">
      <c r="A2" s="147" t="s">
        <v>289</v>
      </c>
      <c r="B2" s="147"/>
      <c r="C2" s="147"/>
      <c r="D2" s="147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ht="18" customHeight="1" spans="1:24">
      <c r="A3" s="149" t="s">
        <v>3</v>
      </c>
      <c r="H3" s="72"/>
      <c r="I3" s="72"/>
      <c r="J3" s="72"/>
      <c r="K3" s="72"/>
      <c r="L3" s="72"/>
      <c r="M3" s="72"/>
      <c r="N3" s="72"/>
      <c r="O3" s="72"/>
      <c r="P3" s="72"/>
      <c r="Q3" s="72"/>
      <c r="X3" s="78" t="s">
        <v>4</v>
      </c>
    </row>
    <row r="4" ht="13.5" spans="1:24">
      <c r="A4" s="179" t="s">
        <v>290</v>
      </c>
      <c r="B4" s="179" t="s">
        <v>291</v>
      </c>
      <c r="C4" s="179" t="s">
        <v>292</v>
      </c>
      <c r="D4" s="179" t="s">
        <v>293</v>
      </c>
      <c r="E4" s="179" t="s">
        <v>294</v>
      </c>
      <c r="F4" s="179" t="s">
        <v>295</v>
      </c>
      <c r="G4" s="179" t="s">
        <v>296</v>
      </c>
      <c r="H4" s="98" t="s">
        <v>297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</row>
    <row r="5" ht="13.5" spans="1:24">
      <c r="A5" s="179"/>
      <c r="B5" s="179"/>
      <c r="C5" s="179"/>
      <c r="D5" s="179"/>
      <c r="E5" s="179"/>
      <c r="F5" s="179"/>
      <c r="G5" s="179"/>
      <c r="H5" s="98" t="s">
        <v>298</v>
      </c>
      <c r="I5" s="98" t="s">
        <v>299</v>
      </c>
      <c r="J5" s="98"/>
      <c r="K5" s="98"/>
      <c r="L5" s="98"/>
      <c r="M5" s="98"/>
      <c r="N5" s="98"/>
      <c r="O5" s="99" t="s">
        <v>300</v>
      </c>
      <c r="P5" s="99"/>
      <c r="Q5" s="99"/>
      <c r="R5" s="98" t="s">
        <v>62</v>
      </c>
      <c r="S5" s="98" t="s">
        <v>63</v>
      </c>
      <c r="T5" s="98"/>
      <c r="U5" s="98"/>
      <c r="V5" s="98"/>
      <c r="W5" s="98"/>
      <c r="X5" s="98"/>
    </row>
    <row r="6" ht="13.5" customHeight="1" spans="1:24">
      <c r="A6" s="179"/>
      <c r="B6" s="179"/>
      <c r="C6" s="179"/>
      <c r="D6" s="179"/>
      <c r="E6" s="179"/>
      <c r="F6" s="179"/>
      <c r="G6" s="179"/>
      <c r="H6" s="98"/>
      <c r="I6" s="98" t="s">
        <v>301</v>
      </c>
      <c r="J6" s="98"/>
      <c r="K6" s="98" t="s">
        <v>302</v>
      </c>
      <c r="L6" s="98" t="s">
        <v>303</v>
      </c>
      <c r="M6" s="98" t="s">
        <v>304</v>
      </c>
      <c r="N6" s="98" t="s">
        <v>305</v>
      </c>
      <c r="O6" s="183" t="s">
        <v>59</v>
      </c>
      <c r="P6" s="183" t="s">
        <v>60</v>
      </c>
      <c r="Q6" s="183" t="s">
        <v>61</v>
      </c>
      <c r="R6" s="98"/>
      <c r="S6" s="98" t="s">
        <v>58</v>
      </c>
      <c r="T6" s="98" t="s">
        <v>64</v>
      </c>
      <c r="U6" s="98" t="s">
        <v>65</v>
      </c>
      <c r="V6" s="98" t="s">
        <v>66</v>
      </c>
      <c r="W6" s="98" t="s">
        <v>67</v>
      </c>
      <c r="X6" s="98" t="s">
        <v>68</v>
      </c>
    </row>
    <row r="7" ht="27" spans="1:24">
      <c r="A7" s="179"/>
      <c r="B7" s="179"/>
      <c r="C7" s="179"/>
      <c r="D7" s="179"/>
      <c r="E7" s="179"/>
      <c r="F7" s="179"/>
      <c r="G7" s="179"/>
      <c r="H7" s="98"/>
      <c r="I7" s="98" t="s">
        <v>58</v>
      </c>
      <c r="J7" s="98" t="s">
        <v>306</v>
      </c>
      <c r="K7" s="98"/>
      <c r="L7" s="98"/>
      <c r="M7" s="98"/>
      <c r="N7" s="98"/>
      <c r="O7" s="184"/>
      <c r="P7" s="184"/>
      <c r="Q7" s="184"/>
      <c r="R7" s="98"/>
      <c r="S7" s="98"/>
      <c r="T7" s="98"/>
      <c r="U7" s="98"/>
      <c r="V7" s="98"/>
      <c r="W7" s="98"/>
      <c r="X7" s="98"/>
    </row>
    <row r="8" ht="13.5" customHeight="1" spans="1:24">
      <c r="A8" s="180" t="s">
        <v>272</v>
      </c>
      <c r="B8" s="180" t="s">
        <v>273</v>
      </c>
      <c r="C8" s="180" t="s">
        <v>274</v>
      </c>
      <c r="D8" s="180" t="s">
        <v>275</v>
      </c>
      <c r="E8" s="180" t="s">
        <v>276</v>
      </c>
      <c r="F8" s="180" t="s">
        <v>277</v>
      </c>
      <c r="G8" s="180" t="s">
        <v>278</v>
      </c>
      <c r="H8" s="180" t="s">
        <v>307</v>
      </c>
      <c r="I8" s="180" t="s">
        <v>308</v>
      </c>
      <c r="J8" s="180" t="s">
        <v>309</v>
      </c>
      <c r="K8" s="180" t="s">
        <v>310</v>
      </c>
      <c r="L8" s="180" t="s">
        <v>311</v>
      </c>
      <c r="M8" s="180" t="s">
        <v>312</v>
      </c>
      <c r="N8" s="180" t="s">
        <v>313</v>
      </c>
      <c r="O8" s="180" t="s">
        <v>314</v>
      </c>
      <c r="P8" s="180" t="s">
        <v>315</v>
      </c>
      <c r="Q8" s="180" t="s">
        <v>316</v>
      </c>
      <c r="R8" s="180" t="s">
        <v>317</v>
      </c>
      <c r="S8" s="180" t="s">
        <v>318</v>
      </c>
      <c r="T8" s="180" t="s">
        <v>319</v>
      </c>
      <c r="U8" s="180" t="s">
        <v>320</v>
      </c>
      <c r="V8" s="180" t="s">
        <v>321</v>
      </c>
      <c r="W8" s="180" t="s">
        <v>322</v>
      </c>
      <c r="X8" s="180" t="s">
        <v>323</v>
      </c>
    </row>
    <row r="9" ht="25" customHeight="1" spans="1:24">
      <c r="A9" s="69" t="s">
        <v>324</v>
      </c>
      <c r="B9" s="69"/>
      <c r="C9" s="69"/>
      <c r="D9" s="69"/>
      <c r="E9" s="69"/>
      <c r="F9" s="69"/>
      <c r="G9" s="69"/>
      <c r="H9" s="181">
        <v>14945528.99</v>
      </c>
      <c r="I9" s="181">
        <v>14945528.99</v>
      </c>
      <c r="J9" s="181"/>
      <c r="K9" s="181"/>
      <c r="L9" s="181"/>
      <c r="M9" s="181">
        <v>14945528.99</v>
      </c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ht="25" customHeight="1" spans="1:24">
      <c r="A10" s="69" t="s">
        <v>325</v>
      </c>
      <c r="B10" s="182" t="s">
        <v>71</v>
      </c>
      <c r="C10" s="182" t="s">
        <v>71</v>
      </c>
      <c r="D10" s="182" t="s">
        <v>71</v>
      </c>
      <c r="E10" s="182" t="s">
        <v>71</v>
      </c>
      <c r="F10" s="182" t="s">
        <v>71</v>
      </c>
      <c r="G10" s="182" t="s">
        <v>71</v>
      </c>
      <c r="H10" s="181">
        <v>14945528.99</v>
      </c>
      <c r="I10" s="181">
        <v>14945528.99</v>
      </c>
      <c r="J10" s="181"/>
      <c r="K10" s="181"/>
      <c r="L10" s="181"/>
      <c r="M10" s="181">
        <v>14945528.99</v>
      </c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ht="25" customHeight="1" spans="1:24">
      <c r="A11" s="182" t="s">
        <v>326</v>
      </c>
      <c r="B11" s="182" t="s">
        <v>327</v>
      </c>
      <c r="C11" s="182" t="s">
        <v>328</v>
      </c>
      <c r="D11" s="182" t="s">
        <v>88</v>
      </c>
      <c r="E11" s="182" t="s">
        <v>329</v>
      </c>
      <c r="F11" s="182" t="s">
        <v>330</v>
      </c>
      <c r="G11" s="182" t="s">
        <v>331</v>
      </c>
      <c r="H11" s="181">
        <v>39816</v>
      </c>
      <c r="I11" s="181">
        <v>39816</v>
      </c>
      <c r="J11" s="181"/>
      <c r="K11" s="181"/>
      <c r="L11" s="181"/>
      <c r="M11" s="181">
        <v>39816</v>
      </c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ht="25" customHeight="1" spans="1:24">
      <c r="A12" s="182" t="s">
        <v>326</v>
      </c>
      <c r="B12" s="182" t="s">
        <v>327</v>
      </c>
      <c r="C12" s="182" t="s">
        <v>328</v>
      </c>
      <c r="D12" s="182" t="s">
        <v>100</v>
      </c>
      <c r="E12" s="182" t="s">
        <v>329</v>
      </c>
      <c r="F12" s="182" t="s">
        <v>330</v>
      </c>
      <c r="G12" s="182" t="s">
        <v>331</v>
      </c>
      <c r="H12" s="181">
        <v>507876</v>
      </c>
      <c r="I12" s="181">
        <v>507876</v>
      </c>
      <c r="J12" s="181"/>
      <c r="K12" s="181"/>
      <c r="L12" s="181"/>
      <c r="M12" s="181">
        <v>507876</v>
      </c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ht="25" customHeight="1" spans="1:24">
      <c r="A13" s="182" t="s">
        <v>326</v>
      </c>
      <c r="B13" s="182" t="s">
        <v>327</v>
      </c>
      <c r="C13" s="182" t="s">
        <v>328</v>
      </c>
      <c r="D13" s="182" t="s">
        <v>111</v>
      </c>
      <c r="E13" s="182" t="s">
        <v>329</v>
      </c>
      <c r="F13" s="182" t="s">
        <v>330</v>
      </c>
      <c r="G13" s="182" t="s">
        <v>331</v>
      </c>
      <c r="H13" s="181">
        <v>77004</v>
      </c>
      <c r="I13" s="181">
        <v>77004</v>
      </c>
      <c r="J13" s="181"/>
      <c r="K13" s="181"/>
      <c r="L13" s="181"/>
      <c r="M13" s="181">
        <v>77004</v>
      </c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ht="25" customHeight="1" spans="1:24">
      <c r="A14" s="182" t="s">
        <v>326</v>
      </c>
      <c r="B14" s="182" t="s">
        <v>327</v>
      </c>
      <c r="C14" s="182" t="s">
        <v>328</v>
      </c>
      <c r="D14" s="182" t="s">
        <v>117</v>
      </c>
      <c r="E14" s="182" t="s">
        <v>329</v>
      </c>
      <c r="F14" s="182" t="s">
        <v>330</v>
      </c>
      <c r="G14" s="182" t="s">
        <v>331</v>
      </c>
      <c r="H14" s="181">
        <v>197688</v>
      </c>
      <c r="I14" s="181">
        <v>197688</v>
      </c>
      <c r="J14" s="181"/>
      <c r="K14" s="181"/>
      <c r="L14" s="181"/>
      <c r="M14" s="181">
        <v>197688</v>
      </c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ht="25" customHeight="1" spans="1:24">
      <c r="A15" s="182" t="s">
        <v>326</v>
      </c>
      <c r="B15" s="182" t="s">
        <v>327</v>
      </c>
      <c r="C15" s="182" t="s">
        <v>328</v>
      </c>
      <c r="D15" s="182" t="s">
        <v>142</v>
      </c>
      <c r="E15" s="182" t="s">
        <v>329</v>
      </c>
      <c r="F15" s="182" t="s">
        <v>330</v>
      </c>
      <c r="G15" s="182" t="s">
        <v>331</v>
      </c>
      <c r="H15" s="181">
        <v>30048</v>
      </c>
      <c r="I15" s="181">
        <v>30048</v>
      </c>
      <c r="J15" s="181"/>
      <c r="K15" s="181"/>
      <c r="L15" s="181"/>
      <c r="M15" s="181">
        <v>30048</v>
      </c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ht="25" customHeight="1" spans="1:24">
      <c r="A16" s="182" t="s">
        <v>326</v>
      </c>
      <c r="B16" s="182" t="s">
        <v>332</v>
      </c>
      <c r="C16" s="182" t="s">
        <v>333</v>
      </c>
      <c r="D16" s="182" t="s">
        <v>107</v>
      </c>
      <c r="E16" s="182" t="s">
        <v>334</v>
      </c>
      <c r="F16" s="182" t="s">
        <v>330</v>
      </c>
      <c r="G16" s="182" t="s">
        <v>331</v>
      </c>
      <c r="H16" s="181">
        <v>54000</v>
      </c>
      <c r="I16" s="181">
        <v>54000</v>
      </c>
      <c r="J16" s="181"/>
      <c r="K16" s="181"/>
      <c r="L16" s="181"/>
      <c r="M16" s="181">
        <v>54000</v>
      </c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ht="25" customHeight="1" spans="1:24">
      <c r="A17" s="182" t="s">
        <v>326</v>
      </c>
      <c r="B17" s="182" t="s">
        <v>332</v>
      </c>
      <c r="C17" s="182" t="s">
        <v>333</v>
      </c>
      <c r="D17" s="182" t="s">
        <v>132</v>
      </c>
      <c r="E17" s="182" t="s">
        <v>335</v>
      </c>
      <c r="F17" s="182" t="s">
        <v>330</v>
      </c>
      <c r="G17" s="182" t="s">
        <v>331</v>
      </c>
      <c r="H17" s="181">
        <v>112188</v>
      </c>
      <c r="I17" s="181">
        <v>112188</v>
      </c>
      <c r="J17" s="181"/>
      <c r="K17" s="181"/>
      <c r="L17" s="181"/>
      <c r="M17" s="181">
        <v>112188</v>
      </c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</row>
    <row r="18" ht="25" customHeight="1" spans="1:24">
      <c r="A18" s="182" t="s">
        <v>326</v>
      </c>
      <c r="B18" s="182" t="s">
        <v>332</v>
      </c>
      <c r="C18" s="182" t="s">
        <v>333</v>
      </c>
      <c r="D18" s="182" t="s">
        <v>138</v>
      </c>
      <c r="E18" s="182" t="s">
        <v>336</v>
      </c>
      <c r="F18" s="182" t="s">
        <v>330</v>
      </c>
      <c r="G18" s="182" t="s">
        <v>331</v>
      </c>
      <c r="H18" s="181">
        <v>170784</v>
      </c>
      <c r="I18" s="181">
        <v>170784</v>
      </c>
      <c r="J18" s="181"/>
      <c r="K18" s="181"/>
      <c r="L18" s="181"/>
      <c r="M18" s="181">
        <v>170784</v>
      </c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ht="25" customHeight="1" spans="1:24">
      <c r="A19" s="182" t="s">
        <v>326</v>
      </c>
      <c r="B19" s="182" t="s">
        <v>332</v>
      </c>
      <c r="C19" s="182" t="s">
        <v>333</v>
      </c>
      <c r="D19" s="182" t="s">
        <v>185</v>
      </c>
      <c r="E19" s="182" t="s">
        <v>337</v>
      </c>
      <c r="F19" s="182" t="s">
        <v>330</v>
      </c>
      <c r="G19" s="182" t="s">
        <v>331</v>
      </c>
      <c r="H19" s="181">
        <v>186600</v>
      </c>
      <c r="I19" s="181">
        <v>186600</v>
      </c>
      <c r="J19" s="181"/>
      <c r="K19" s="181"/>
      <c r="L19" s="181"/>
      <c r="M19" s="181">
        <v>186600</v>
      </c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</row>
    <row r="20" ht="25" customHeight="1" spans="1:24">
      <c r="A20" s="182" t="s">
        <v>326</v>
      </c>
      <c r="B20" s="182" t="s">
        <v>332</v>
      </c>
      <c r="C20" s="182" t="s">
        <v>333</v>
      </c>
      <c r="D20" s="182" t="s">
        <v>191</v>
      </c>
      <c r="E20" s="182" t="s">
        <v>334</v>
      </c>
      <c r="F20" s="182" t="s">
        <v>330</v>
      </c>
      <c r="G20" s="182" t="s">
        <v>331</v>
      </c>
      <c r="H20" s="181">
        <v>404016</v>
      </c>
      <c r="I20" s="181">
        <v>404016</v>
      </c>
      <c r="J20" s="181"/>
      <c r="K20" s="181"/>
      <c r="L20" s="181"/>
      <c r="M20" s="181">
        <v>404016</v>
      </c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</row>
    <row r="21" ht="25" customHeight="1" spans="1:24">
      <c r="A21" s="182" t="s">
        <v>326</v>
      </c>
      <c r="B21" s="182" t="s">
        <v>332</v>
      </c>
      <c r="C21" s="182" t="s">
        <v>333</v>
      </c>
      <c r="D21" s="182" t="s">
        <v>194</v>
      </c>
      <c r="E21" s="182" t="s">
        <v>338</v>
      </c>
      <c r="F21" s="182" t="s">
        <v>330</v>
      </c>
      <c r="G21" s="182" t="s">
        <v>331</v>
      </c>
      <c r="H21" s="181">
        <v>167028</v>
      </c>
      <c r="I21" s="181">
        <v>167028</v>
      </c>
      <c r="J21" s="181"/>
      <c r="K21" s="181"/>
      <c r="L21" s="181"/>
      <c r="M21" s="181">
        <v>167028</v>
      </c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</row>
    <row r="22" ht="25" customHeight="1" spans="1:24">
      <c r="A22" s="182" t="s">
        <v>326</v>
      </c>
      <c r="B22" s="182" t="s">
        <v>332</v>
      </c>
      <c r="C22" s="182" t="s">
        <v>333</v>
      </c>
      <c r="D22" s="182" t="s">
        <v>198</v>
      </c>
      <c r="E22" s="182" t="s">
        <v>339</v>
      </c>
      <c r="F22" s="182" t="s">
        <v>330</v>
      </c>
      <c r="G22" s="182" t="s">
        <v>331</v>
      </c>
      <c r="H22" s="181">
        <v>99216</v>
      </c>
      <c r="I22" s="181">
        <v>99216</v>
      </c>
      <c r="J22" s="181"/>
      <c r="K22" s="181"/>
      <c r="L22" s="181"/>
      <c r="M22" s="181">
        <v>99216</v>
      </c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</row>
    <row r="23" ht="25" customHeight="1" spans="1:24">
      <c r="A23" s="182" t="s">
        <v>326</v>
      </c>
      <c r="B23" s="182" t="s">
        <v>327</v>
      </c>
      <c r="C23" s="182" t="s">
        <v>328</v>
      </c>
      <c r="D23" s="182" t="s">
        <v>88</v>
      </c>
      <c r="E23" s="182" t="s">
        <v>329</v>
      </c>
      <c r="F23" s="182" t="s">
        <v>340</v>
      </c>
      <c r="G23" s="182" t="s">
        <v>341</v>
      </c>
      <c r="H23" s="181">
        <v>61956</v>
      </c>
      <c r="I23" s="181">
        <v>61956</v>
      </c>
      <c r="J23" s="181"/>
      <c r="K23" s="181"/>
      <c r="L23" s="181"/>
      <c r="M23" s="181">
        <v>61956</v>
      </c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</row>
    <row r="24" ht="25" customHeight="1" spans="1:24">
      <c r="A24" s="182" t="s">
        <v>326</v>
      </c>
      <c r="B24" s="182" t="s">
        <v>327</v>
      </c>
      <c r="C24" s="182" t="s">
        <v>328</v>
      </c>
      <c r="D24" s="182" t="s">
        <v>100</v>
      </c>
      <c r="E24" s="182" t="s">
        <v>329</v>
      </c>
      <c r="F24" s="182" t="s">
        <v>340</v>
      </c>
      <c r="G24" s="182" t="s">
        <v>341</v>
      </c>
      <c r="H24" s="181">
        <v>859488</v>
      </c>
      <c r="I24" s="181">
        <v>859488</v>
      </c>
      <c r="J24" s="181"/>
      <c r="K24" s="181"/>
      <c r="L24" s="181"/>
      <c r="M24" s="181">
        <v>859488</v>
      </c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ht="25" customHeight="1" spans="1:24">
      <c r="A25" s="182" t="s">
        <v>326</v>
      </c>
      <c r="B25" s="182" t="s">
        <v>327</v>
      </c>
      <c r="C25" s="182" t="s">
        <v>328</v>
      </c>
      <c r="D25" s="182" t="s">
        <v>111</v>
      </c>
      <c r="E25" s="182" t="s">
        <v>329</v>
      </c>
      <c r="F25" s="182" t="s">
        <v>340</v>
      </c>
      <c r="G25" s="182" t="s">
        <v>341</v>
      </c>
      <c r="H25" s="181">
        <v>115380</v>
      </c>
      <c r="I25" s="181">
        <v>115380</v>
      </c>
      <c r="J25" s="181"/>
      <c r="K25" s="181"/>
      <c r="L25" s="181"/>
      <c r="M25" s="181">
        <v>115380</v>
      </c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ht="25" customHeight="1" spans="1:24">
      <c r="A26" s="182" t="s">
        <v>326</v>
      </c>
      <c r="B26" s="182" t="s">
        <v>327</v>
      </c>
      <c r="C26" s="182" t="s">
        <v>328</v>
      </c>
      <c r="D26" s="182" t="s">
        <v>117</v>
      </c>
      <c r="E26" s="182" t="s">
        <v>329</v>
      </c>
      <c r="F26" s="182" t="s">
        <v>340</v>
      </c>
      <c r="G26" s="182" t="s">
        <v>341</v>
      </c>
      <c r="H26" s="181">
        <v>301260</v>
      </c>
      <c r="I26" s="181">
        <v>301260</v>
      </c>
      <c r="J26" s="181"/>
      <c r="K26" s="181"/>
      <c r="L26" s="181"/>
      <c r="M26" s="181">
        <v>301260</v>
      </c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ht="25" customHeight="1" spans="1:24">
      <c r="A27" s="182" t="s">
        <v>326</v>
      </c>
      <c r="B27" s="182" t="s">
        <v>327</v>
      </c>
      <c r="C27" s="182" t="s">
        <v>328</v>
      </c>
      <c r="D27" s="182" t="s">
        <v>142</v>
      </c>
      <c r="E27" s="182" t="s">
        <v>329</v>
      </c>
      <c r="F27" s="182" t="s">
        <v>340</v>
      </c>
      <c r="G27" s="182" t="s">
        <v>341</v>
      </c>
      <c r="H27" s="181">
        <v>55608</v>
      </c>
      <c r="I27" s="181">
        <v>55608</v>
      </c>
      <c r="J27" s="181"/>
      <c r="K27" s="181"/>
      <c r="L27" s="181"/>
      <c r="M27" s="181">
        <v>55608</v>
      </c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ht="25" customHeight="1" spans="1:24">
      <c r="A28" s="182" t="s">
        <v>326</v>
      </c>
      <c r="B28" s="182" t="s">
        <v>332</v>
      </c>
      <c r="C28" s="182" t="s">
        <v>333</v>
      </c>
      <c r="D28" s="182" t="s">
        <v>107</v>
      </c>
      <c r="E28" s="182" t="s">
        <v>334</v>
      </c>
      <c r="F28" s="182" t="s">
        <v>340</v>
      </c>
      <c r="G28" s="182" t="s">
        <v>341</v>
      </c>
      <c r="H28" s="181">
        <v>15120</v>
      </c>
      <c r="I28" s="181">
        <v>15120</v>
      </c>
      <c r="J28" s="181"/>
      <c r="K28" s="181"/>
      <c r="L28" s="181"/>
      <c r="M28" s="181">
        <v>15120</v>
      </c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ht="25" customHeight="1" spans="1:24">
      <c r="A29" s="182" t="s">
        <v>326</v>
      </c>
      <c r="B29" s="182" t="s">
        <v>332</v>
      </c>
      <c r="C29" s="182" t="s">
        <v>333</v>
      </c>
      <c r="D29" s="182" t="s">
        <v>132</v>
      </c>
      <c r="E29" s="182" t="s">
        <v>335</v>
      </c>
      <c r="F29" s="182" t="s">
        <v>340</v>
      </c>
      <c r="G29" s="182" t="s">
        <v>341</v>
      </c>
      <c r="H29" s="181">
        <v>30240</v>
      </c>
      <c r="I29" s="181">
        <v>30240</v>
      </c>
      <c r="J29" s="181"/>
      <c r="K29" s="181"/>
      <c r="L29" s="181"/>
      <c r="M29" s="181">
        <v>30240</v>
      </c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ht="25" customHeight="1" spans="1:24">
      <c r="A30" s="182" t="s">
        <v>326</v>
      </c>
      <c r="B30" s="182" t="s">
        <v>332</v>
      </c>
      <c r="C30" s="182" t="s">
        <v>333</v>
      </c>
      <c r="D30" s="182" t="s">
        <v>138</v>
      </c>
      <c r="E30" s="182" t="s">
        <v>336</v>
      </c>
      <c r="F30" s="182" t="s">
        <v>340</v>
      </c>
      <c r="G30" s="182" t="s">
        <v>341</v>
      </c>
      <c r="H30" s="181">
        <v>45360</v>
      </c>
      <c r="I30" s="181">
        <v>45360</v>
      </c>
      <c r="J30" s="181"/>
      <c r="K30" s="181"/>
      <c r="L30" s="181"/>
      <c r="M30" s="181">
        <v>45360</v>
      </c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ht="25" customHeight="1" spans="1:24">
      <c r="A31" s="182" t="s">
        <v>326</v>
      </c>
      <c r="B31" s="182" t="s">
        <v>332</v>
      </c>
      <c r="C31" s="182" t="s">
        <v>333</v>
      </c>
      <c r="D31" s="182" t="s">
        <v>185</v>
      </c>
      <c r="E31" s="182" t="s">
        <v>337</v>
      </c>
      <c r="F31" s="182" t="s">
        <v>340</v>
      </c>
      <c r="G31" s="182" t="s">
        <v>341</v>
      </c>
      <c r="H31" s="181">
        <v>45360</v>
      </c>
      <c r="I31" s="181">
        <v>45360</v>
      </c>
      <c r="J31" s="181"/>
      <c r="K31" s="181"/>
      <c r="L31" s="181"/>
      <c r="M31" s="181">
        <v>45360</v>
      </c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ht="25" customHeight="1" spans="1:24">
      <c r="A32" s="182" t="s">
        <v>326</v>
      </c>
      <c r="B32" s="182" t="s">
        <v>332</v>
      </c>
      <c r="C32" s="182" t="s">
        <v>333</v>
      </c>
      <c r="D32" s="182" t="s">
        <v>191</v>
      </c>
      <c r="E32" s="182" t="s">
        <v>334</v>
      </c>
      <c r="F32" s="182" t="s">
        <v>340</v>
      </c>
      <c r="G32" s="182" t="s">
        <v>341</v>
      </c>
      <c r="H32" s="181">
        <v>83460</v>
      </c>
      <c r="I32" s="181">
        <v>83460</v>
      </c>
      <c r="J32" s="181"/>
      <c r="K32" s="181"/>
      <c r="L32" s="181"/>
      <c r="M32" s="181">
        <v>83460</v>
      </c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ht="25" customHeight="1" spans="1:24">
      <c r="A33" s="182" t="s">
        <v>326</v>
      </c>
      <c r="B33" s="182" t="s">
        <v>332</v>
      </c>
      <c r="C33" s="182" t="s">
        <v>333</v>
      </c>
      <c r="D33" s="182" t="s">
        <v>194</v>
      </c>
      <c r="E33" s="182" t="s">
        <v>338</v>
      </c>
      <c r="F33" s="182" t="s">
        <v>340</v>
      </c>
      <c r="G33" s="182" t="s">
        <v>341</v>
      </c>
      <c r="H33" s="181">
        <v>39840</v>
      </c>
      <c r="I33" s="181">
        <v>39840</v>
      </c>
      <c r="J33" s="181"/>
      <c r="K33" s="181"/>
      <c r="L33" s="181"/>
      <c r="M33" s="181">
        <v>39840</v>
      </c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ht="25" customHeight="1" spans="1:24">
      <c r="A34" s="182" t="s">
        <v>326</v>
      </c>
      <c r="B34" s="182" t="s">
        <v>332</v>
      </c>
      <c r="C34" s="182" t="s">
        <v>333</v>
      </c>
      <c r="D34" s="182" t="s">
        <v>198</v>
      </c>
      <c r="E34" s="182" t="s">
        <v>339</v>
      </c>
      <c r="F34" s="182" t="s">
        <v>340</v>
      </c>
      <c r="G34" s="182" t="s">
        <v>341</v>
      </c>
      <c r="H34" s="181">
        <v>22680</v>
      </c>
      <c r="I34" s="181">
        <v>22680</v>
      </c>
      <c r="J34" s="181"/>
      <c r="K34" s="181"/>
      <c r="L34" s="181"/>
      <c r="M34" s="181">
        <v>22680</v>
      </c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ht="25" customHeight="1" spans="1:24">
      <c r="A35" s="182" t="s">
        <v>326</v>
      </c>
      <c r="B35" s="182" t="s">
        <v>327</v>
      </c>
      <c r="C35" s="182" t="s">
        <v>328</v>
      </c>
      <c r="D35" s="182" t="s">
        <v>88</v>
      </c>
      <c r="E35" s="182" t="s">
        <v>329</v>
      </c>
      <c r="F35" s="182" t="s">
        <v>340</v>
      </c>
      <c r="G35" s="182" t="s">
        <v>341</v>
      </c>
      <c r="H35" s="181">
        <v>6000</v>
      </c>
      <c r="I35" s="181">
        <v>6000</v>
      </c>
      <c r="J35" s="181"/>
      <c r="K35" s="181"/>
      <c r="L35" s="181"/>
      <c r="M35" s="181">
        <v>6000</v>
      </c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ht="25" customHeight="1" spans="1:24">
      <c r="A36" s="182" t="s">
        <v>326</v>
      </c>
      <c r="B36" s="182" t="s">
        <v>327</v>
      </c>
      <c r="C36" s="182" t="s">
        <v>328</v>
      </c>
      <c r="D36" s="182" t="s">
        <v>100</v>
      </c>
      <c r="E36" s="182" t="s">
        <v>329</v>
      </c>
      <c r="F36" s="182" t="s">
        <v>340</v>
      </c>
      <c r="G36" s="182" t="s">
        <v>341</v>
      </c>
      <c r="H36" s="181">
        <v>90000</v>
      </c>
      <c r="I36" s="181">
        <v>90000</v>
      </c>
      <c r="J36" s="181"/>
      <c r="K36" s="181"/>
      <c r="L36" s="181"/>
      <c r="M36" s="181">
        <v>90000</v>
      </c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ht="25" customHeight="1" spans="1:24">
      <c r="A37" s="182" t="s">
        <v>326</v>
      </c>
      <c r="B37" s="182" t="s">
        <v>327</v>
      </c>
      <c r="C37" s="182" t="s">
        <v>328</v>
      </c>
      <c r="D37" s="182" t="s">
        <v>111</v>
      </c>
      <c r="E37" s="182" t="s">
        <v>329</v>
      </c>
      <c r="F37" s="182" t="s">
        <v>340</v>
      </c>
      <c r="G37" s="182" t="s">
        <v>341</v>
      </c>
      <c r="H37" s="181">
        <v>12000</v>
      </c>
      <c r="I37" s="181">
        <v>12000</v>
      </c>
      <c r="J37" s="181"/>
      <c r="K37" s="181"/>
      <c r="L37" s="181"/>
      <c r="M37" s="181">
        <v>12000</v>
      </c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ht="25" customHeight="1" spans="1:24">
      <c r="A38" s="182" t="s">
        <v>326</v>
      </c>
      <c r="B38" s="182" t="s">
        <v>327</v>
      </c>
      <c r="C38" s="182" t="s">
        <v>328</v>
      </c>
      <c r="D38" s="182" t="s">
        <v>117</v>
      </c>
      <c r="E38" s="182" t="s">
        <v>329</v>
      </c>
      <c r="F38" s="182" t="s">
        <v>340</v>
      </c>
      <c r="G38" s="182" t="s">
        <v>341</v>
      </c>
      <c r="H38" s="181">
        <v>30000</v>
      </c>
      <c r="I38" s="181">
        <v>30000</v>
      </c>
      <c r="J38" s="181"/>
      <c r="K38" s="181"/>
      <c r="L38" s="181"/>
      <c r="M38" s="181">
        <v>30000</v>
      </c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ht="25" customHeight="1" spans="1:24">
      <c r="A39" s="182" t="s">
        <v>326</v>
      </c>
      <c r="B39" s="182" t="s">
        <v>327</v>
      </c>
      <c r="C39" s="182" t="s">
        <v>328</v>
      </c>
      <c r="D39" s="182" t="s">
        <v>142</v>
      </c>
      <c r="E39" s="182" t="s">
        <v>329</v>
      </c>
      <c r="F39" s="182" t="s">
        <v>340</v>
      </c>
      <c r="G39" s="182" t="s">
        <v>341</v>
      </c>
      <c r="H39" s="181">
        <v>6000</v>
      </c>
      <c r="I39" s="181">
        <v>6000</v>
      </c>
      <c r="J39" s="181"/>
      <c r="K39" s="181"/>
      <c r="L39" s="181"/>
      <c r="M39" s="181">
        <v>6000</v>
      </c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ht="25" customHeight="1" spans="1:24">
      <c r="A40" s="182" t="s">
        <v>326</v>
      </c>
      <c r="B40" s="182" t="s">
        <v>332</v>
      </c>
      <c r="C40" s="182" t="s">
        <v>333</v>
      </c>
      <c r="D40" s="182" t="s">
        <v>107</v>
      </c>
      <c r="E40" s="182" t="s">
        <v>334</v>
      </c>
      <c r="F40" s="182" t="s">
        <v>340</v>
      </c>
      <c r="G40" s="182" t="s">
        <v>341</v>
      </c>
      <c r="H40" s="181">
        <v>12000</v>
      </c>
      <c r="I40" s="181">
        <v>12000</v>
      </c>
      <c r="J40" s="181"/>
      <c r="K40" s="181"/>
      <c r="L40" s="181"/>
      <c r="M40" s="181">
        <v>12000</v>
      </c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ht="25" customHeight="1" spans="1:24">
      <c r="A41" s="182" t="s">
        <v>326</v>
      </c>
      <c r="B41" s="182" t="s">
        <v>332</v>
      </c>
      <c r="C41" s="182" t="s">
        <v>333</v>
      </c>
      <c r="D41" s="182" t="s">
        <v>132</v>
      </c>
      <c r="E41" s="182" t="s">
        <v>335</v>
      </c>
      <c r="F41" s="182" t="s">
        <v>340</v>
      </c>
      <c r="G41" s="182" t="s">
        <v>341</v>
      </c>
      <c r="H41" s="181">
        <v>24000</v>
      </c>
      <c r="I41" s="181">
        <v>24000</v>
      </c>
      <c r="J41" s="181"/>
      <c r="K41" s="181"/>
      <c r="L41" s="181"/>
      <c r="M41" s="181">
        <v>24000</v>
      </c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ht="25" customHeight="1" spans="1:24">
      <c r="A42" s="182" t="s">
        <v>326</v>
      </c>
      <c r="B42" s="182" t="s">
        <v>332</v>
      </c>
      <c r="C42" s="182" t="s">
        <v>333</v>
      </c>
      <c r="D42" s="182" t="s">
        <v>138</v>
      </c>
      <c r="E42" s="182" t="s">
        <v>336</v>
      </c>
      <c r="F42" s="182" t="s">
        <v>340</v>
      </c>
      <c r="G42" s="182" t="s">
        <v>341</v>
      </c>
      <c r="H42" s="181">
        <v>36000</v>
      </c>
      <c r="I42" s="181">
        <v>36000</v>
      </c>
      <c r="J42" s="181"/>
      <c r="K42" s="181"/>
      <c r="L42" s="181"/>
      <c r="M42" s="181">
        <v>36000</v>
      </c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ht="25" customHeight="1" spans="1:24">
      <c r="A43" s="182" t="s">
        <v>326</v>
      </c>
      <c r="B43" s="182" t="s">
        <v>332</v>
      </c>
      <c r="C43" s="182" t="s">
        <v>333</v>
      </c>
      <c r="D43" s="182" t="s">
        <v>185</v>
      </c>
      <c r="E43" s="182" t="s">
        <v>337</v>
      </c>
      <c r="F43" s="182" t="s">
        <v>340</v>
      </c>
      <c r="G43" s="182" t="s">
        <v>341</v>
      </c>
      <c r="H43" s="181">
        <v>36000</v>
      </c>
      <c r="I43" s="181">
        <v>36000</v>
      </c>
      <c r="J43" s="181"/>
      <c r="K43" s="181"/>
      <c r="L43" s="181"/>
      <c r="M43" s="181">
        <v>36000</v>
      </c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ht="25" customHeight="1" spans="1:24">
      <c r="A44" s="182" t="s">
        <v>326</v>
      </c>
      <c r="B44" s="182" t="s">
        <v>332</v>
      </c>
      <c r="C44" s="182" t="s">
        <v>333</v>
      </c>
      <c r="D44" s="182" t="s">
        <v>191</v>
      </c>
      <c r="E44" s="182" t="s">
        <v>334</v>
      </c>
      <c r="F44" s="182" t="s">
        <v>340</v>
      </c>
      <c r="G44" s="182" t="s">
        <v>341</v>
      </c>
      <c r="H44" s="181">
        <v>60000</v>
      </c>
      <c r="I44" s="181">
        <v>60000</v>
      </c>
      <c r="J44" s="181"/>
      <c r="K44" s="181"/>
      <c r="L44" s="181"/>
      <c r="M44" s="181">
        <v>60000</v>
      </c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ht="25" customHeight="1" spans="1:24">
      <c r="A45" s="182" t="s">
        <v>326</v>
      </c>
      <c r="B45" s="182" t="s">
        <v>332</v>
      </c>
      <c r="C45" s="182" t="s">
        <v>333</v>
      </c>
      <c r="D45" s="182" t="s">
        <v>194</v>
      </c>
      <c r="E45" s="182" t="s">
        <v>338</v>
      </c>
      <c r="F45" s="182" t="s">
        <v>340</v>
      </c>
      <c r="G45" s="182" t="s">
        <v>341</v>
      </c>
      <c r="H45" s="181">
        <v>30000</v>
      </c>
      <c r="I45" s="181">
        <v>30000</v>
      </c>
      <c r="J45" s="181"/>
      <c r="K45" s="181"/>
      <c r="L45" s="181"/>
      <c r="M45" s="181">
        <v>30000</v>
      </c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ht="25" customHeight="1" spans="1:24">
      <c r="A46" s="182" t="s">
        <v>326</v>
      </c>
      <c r="B46" s="182" t="s">
        <v>332</v>
      </c>
      <c r="C46" s="182" t="s">
        <v>333</v>
      </c>
      <c r="D46" s="182" t="s">
        <v>198</v>
      </c>
      <c r="E46" s="182" t="s">
        <v>339</v>
      </c>
      <c r="F46" s="182" t="s">
        <v>340</v>
      </c>
      <c r="G46" s="182" t="s">
        <v>341</v>
      </c>
      <c r="H46" s="181">
        <v>18000</v>
      </c>
      <c r="I46" s="181">
        <v>18000</v>
      </c>
      <c r="J46" s="181"/>
      <c r="K46" s="181"/>
      <c r="L46" s="181"/>
      <c r="M46" s="181">
        <v>18000</v>
      </c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ht="25" customHeight="1" spans="1:24">
      <c r="A47" s="182" t="s">
        <v>326</v>
      </c>
      <c r="B47" s="182" t="s">
        <v>327</v>
      </c>
      <c r="C47" s="182" t="s">
        <v>328</v>
      </c>
      <c r="D47" s="182" t="s">
        <v>88</v>
      </c>
      <c r="E47" s="182" t="s">
        <v>329</v>
      </c>
      <c r="F47" s="182" t="s">
        <v>342</v>
      </c>
      <c r="G47" s="182" t="s">
        <v>343</v>
      </c>
      <c r="H47" s="181">
        <v>3318</v>
      </c>
      <c r="I47" s="181">
        <v>3318</v>
      </c>
      <c r="J47" s="181"/>
      <c r="K47" s="181"/>
      <c r="L47" s="181"/>
      <c r="M47" s="181">
        <v>3318</v>
      </c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ht="25" customHeight="1" spans="1:24">
      <c r="A48" s="182" t="s">
        <v>326</v>
      </c>
      <c r="B48" s="182" t="s">
        <v>327</v>
      </c>
      <c r="C48" s="182" t="s">
        <v>328</v>
      </c>
      <c r="D48" s="182" t="s">
        <v>100</v>
      </c>
      <c r="E48" s="182" t="s">
        <v>329</v>
      </c>
      <c r="F48" s="182" t="s">
        <v>342</v>
      </c>
      <c r="G48" s="182" t="s">
        <v>343</v>
      </c>
      <c r="H48" s="181">
        <v>42323</v>
      </c>
      <c r="I48" s="181">
        <v>42323</v>
      </c>
      <c r="J48" s="181"/>
      <c r="K48" s="181"/>
      <c r="L48" s="181"/>
      <c r="M48" s="181">
        <v>42323</v>
      </c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ht="25" customHeight="1" spans="1:24">
      <c r="A49" s="182" t="s">
        <v>326</v>
      </c>
      <c r="B49" s="182" t="s">
        <v>327</v>
      </c>
      <c r="C49" s="182" t="s">
        <v>328</v>
      </c>
      <c r="D49" s="182" t="s">
        <v>111</v>
      </c>
      <c r="E49" s="182" t="s">
        <v>329</v>
      </c>
      <c r="F49" s="182" t="s">
        <v>342</v>
      </c>
      <c r="G49" s="182" t="s">
        <v>343</v>
      </c>
      <c r="H49" s="181">
        <v>6417</v>
      </c>
      <c r="I49" s="181">
        <v>6417</v>
      </c>
      <c r="J49" s="181"/>
      <c r="K49" s="181"/>
      <c r="L49" s="181"/>
      <c r="M49" s="181">
        <v>6417</v>
      </c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ht="25" customHeight="1" spans="1:24">
      <c r="A50" s="182" t="s">
        <v>326</v>
      </c>
      <c r="B50" s="182" t="s">
        <v>327</v>
      </c>
      <c r="C50" s="182" t="s">
        <v>328</v>
      </c>
      <c r="D50" s="182" t="s">
        <v>117</v>
      </c>
      <c r="E50" s="182" t="s">
        <v>329</v>
      </c>
      <c r="F50" s="182" t="s">
        <v>342</v>
      </c>
      <c r="G50" s="182" t="s">
        <v>343</v>
      </c>
      <c r="H50" s="181">
        <v>16474</v>
      </c>
      <c r="I50" s="181">
        <v>16474</v>
      </c>
      <c r="J50" s="181"/>
      <c r="K50" s="181"/>
      <c r="L50" s="181"/>
      <c r="M50" s="181">
        <v>16474</v>
      </c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ht="25" customHeight="1" spans="1:24">
      <c r="A51" s="182" t="s">
        <v>326</v>
      </c>
      <c r="B51" s="182" t="s">
        <v>327</v>
      </c>
      <c r="C51" s="182" t="s">
        <v>328</v>
      </c>
      <c r="D51" s="182" t="s">
        <v>142</v>
      </c>
      <c r="E51" s="182" t="s">
        <v>329</v>
      </c>
      <c r="F51" s="182" t="s">
        <v>342</v>
      </c>
      <c r="G51" s="182" t="s">
        <v>343</v>
      </c>
      <c r="H51" s="181">
        <v>2504</v>
      </c>
      <c r="I51" s="181">
        <v>2504</v>
      </c>
      <c r="J51" s="181"/>
      <c r="K51" s="181"/>
      <c r="L51" s="181"/>
      <c r="M51" s="181">
        <v>2504</v>
      </c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ht="25" customHeight="1" spans="1:24">
      <c r="A52" s="182" t="s">
        <v>326</v>
      </c>
      <c r="B52" s="182" t="s">
        <v>344</v>
      </c>
      <c r="C52" s="182" t="s">
        <v>345</v>
      </c>
      <c r="D52" s="182" t="s">
        <v>88</v>
      </c>
      <c r="E52" s="182" t="s">
        <v>329</v>
      </c>
      <c r="F52" s="182" t="s">
        <v>342</v>
      </c>
      <c r="G52" s="182" t="s">
        <v>343</v>
      </c>
      <c r="H52" s="181">
        <v>21600</v>
      </c>
      <c r="I52" s="181">
        <v>21600</v>
      </c>
      <c r="J52" s="181"/>
      <c r="K52" s="181"/>
      <c r="L52" s="181"/>
      <c r="M52" s="181">
        <v>21600</v>
      </c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ht="25" customHeight="1" spans="1:24">
      <c r="A53" s="182" t="s">
        <v>326</v>
      </c>
      <c r="B53" s="182" t="s">
        <v>344</v>
      </c>
      <c r="C53" s="182" t="s">
        <v>345</v>
      </c>
      <c r="D53" s="182" t="s">
        <v>100</v>
      </c>
      <c r="E53" s="182" t="s">
        <v>329</v>
      </c>
      <c r="F53" s="182" t="s">
        <v>342</v>
      </c>
      <c r="G53" s="182" t="s">
        <v>343</v>
      </c>
      <c r="H53" s="181">
        <v>228900</v>
      </c>
      <c r="I53" s="181">
        <v>228900</v>
      </c>
      <c r="J53" s="181"/>
      <c r="K53" s="181"/>
      <c r="L53" s="181"/>
      <c r="M53" s="181">
        <v>228900</v>
      </c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ht="25" customHeight="1" spans="1:24">
      <c r="A54" s="182" t="s">
        <v>326</v>
      </c>
      <c r="B54" s="182" t="s">
        <v>344</v>
      </c>
      <c r="C54" s="182" t="s">
        <v>345</v>
      </c>
      <c r="D54" s="182" t="s">
        <v>111</v>
      </c>
      <c r="E54" s="182" t="s">
        <v>329</v>
      </c>
      <c r="F54" s="182" t="s">
        <v>342</v>
      </c>
      <c r="G54" s="182" t="s">
        <v>343</v>
      </c>
      <c r="H54" s="181">
        <v>35040</v>
      </c>
      <c r="I54" s="181">
        <v>35040</v>
      </c>
      <c r="J54" s="181"/>
      <c r="K54" s="181"/>
      <c r="L54" s="181"/>
      <c r="M54" s="181">
        <v>35040</v>
      </c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ht="25" customHeight="1" spans="1:24">
      <c r="A55" s="182" t="s">
        <v>326</v>
      </c>
      <c r="B55" s="182" t="s">
        <v>344</v>
      </c>
      <c r="C55" s="182" t="s">
        <v>345</v>
      </c>
      <c r="D55" s="182" t="s">
        <v>117</v>
      </c>
      <c r="E55" s="182" t="s">
        <v>329</v>
      </c>
      <c r="F55" s="182" t="s">
        <v>342</v>
      </c>
      <c r="G55" s="182" t="s">
        <v>343</v>
      </c>
      <c r="H55" s="181">
        <v>97200</v>
      </c>
      <c r="I55" s="181">
        <v>97200</v>
      </c>
      <c r="J55" s="181"/>
      <c r="K55" s="181"/>
      <c r="L55" s="181"/>
      <c r="M55" s="181">
        <v>97200</v>
      </c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ht="25" customHeight="1" spans="1:24">
      <c r="A56" s="182" t="s">
        <v>326</v>
      </c>
      <c r="B56" s="182" t="s">
        <v>344</v>
      </c>
      <c r="C56" s="182" t="s">
        <v>345</v>
      </c>
      <c r="D56" s="182" t="s">
        <v>142</v>
      </c>
      <c r="E56" s="182" t="s">
        <v>329</v>
      </c>
      <c r="F56" s="182" t="s">
        <v>342</v>
      </c>
      <c r="G56" s="182" t="s">
        <v>343</v>
      </c>
      <c r="H56" s="181">
        <v>16440</v>
      </c>
      <c r="I56" s="181">
        <v>16440</v>
      </c>
      <c r="J56" s="181"/>
      <c r="K56" s="181"/>
      <c r="L56" s="181"/>
      <c r="M56" s="181">
        <v>16440</v>
      </c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ht="25" customHeight="1" spans="1:24">
      <c r="A57" s="182" t="s">
        <v>326</v>
      </c>
      <c r="B57" s="182" t="s">
        <v>332</v>
      </c>
      <c r="C57" s="182" t="s">
        <v>333</v>
      </c>
      <c r="D57" s="182" t="s">
        <v>107</v>
      </c>
      <c r="E57" s="182" t="s">
        <v>334</v>
      </c>
      <c r="F57" s="182" t="s">
        <v>346</v>
      </c>
      <c r="G57" s="182" t="s">
        <v>347</v>
      </c>
      <c r="H57" s="181">
        <v>24960</v>
      </c>
      <c r="I57" s="181">
        <v>24960</v>
      </c>
      <c r="J57" s="181"/>
      <c r="K57" s="181"/>
      <c r="L57" s="181"/>
      <c r="M57" s="181">
        <v>24960</v>
      </c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ht="25" customHeight="1" spans="1:24">
      <c r="A58" s="182" t="s">
        <v>326</v>
      </c>
      <c r="B58" s="182" t="s">
        <v>332</v>
      </c>
      <c r="C58" s="182" t="s">
        <v>333</v>
      </c>
      <c r="D58" s="182" t="s">
        <v>132</v>
      </c>
      <c r="E58" s="182" t="s">
        <v>335</v>
      </c>
      <c r="F58" s="182" t="s">
        <v>346</v>
      </c>
      <c r="G58" s="182" t="s">
        <v>347</v>
      </c>
      <c r="H58" s="181">
        <v>49920</v>
      </c>
      <c r="I58" s="181">
        <v>49920</v>
      </c>
      <c r="J58" s="181"/>
      <c r="K58" s="181"/>
      <c r="L58" s="181"/>
      <c r="M58" s="181">
        <v>49920</v>
      </c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ht="25" customHeight="1" spans="1:24">
      <c r="A59" s="182" t="s">
        <v>326</v>
      </c>
      <c r="B59" s="182" t="s">
        <v>332</v>
      </c>
      <c r="C59" s="182" t="s">
        <v>333</v>
      </c>
      <c r="D59" s="182" t="s">
        <v>138</v>
      </c>
      <c r="E59" s="182" t="s">
        <v>336</v>
      </c>
      <c r="F59" s="182" t="s">
        <v>346</v>
      </c>
      <c r="G59" s="182" t="s">
        <v>347</v>
      </c>
      <c r="H59" s="181">
        <v>74880</v>
      </c>
      <c r="I59" s="181">
        <v>74880</v>
      </c>
      <c r="J59" s="181"/>
      <c r="K59" s="181"/>
      <c r="L59" s="181"/>
      <c r="M59" s="181">
        <v>74880</v>
      </c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ht="25" customHeight="1" spans="1:24">
      <c r="A60" s="182" t="s">
        <v>326</v>
      </c>
      <c r="B60" s="182" t="s">
        <v>332</v>
      </c>
      <c r="C60" s="182" t="s">
        <v>333</v>
      </c>
      <c r="D60" s="182" t="s">
        <v>185</v>
      </c>
      <c r="E60" s="182" t="s">
        <v>337</v>
      </c>
      <c r="F60" s="182" t="s">
        <v>346</v>
      </c>
      <c r="G60" s="182" t="s">
        <v>347</v>
      </c>
      <c r="H60" s="181">
        <v>74880</v>
      </c>
      <c r="I60" s="181">
        <v>74880</v>
      </c>
      <c r="J60" s="181"/>
      <c r="K60" s="181"/>
      <c r="L60" s="181"/>
      <c r="M60" s="181">
        <v>74880</v>
      </c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ht="25" customHeight="1" spans="1:24">
      <c r="A61" s="182" t="s">
        <v>326</v>
      </c>
      <c r="B61" s="182" t="s">
        <v>332</v>
      </c>
      <c r="C61" s="182" t="s">
        <v>333</v>
      </c>
      <c r="D61" s="182" t="s">
        <v>191</v>
      </c>
      <c r="E61" s="182" t="s">
        <v>334</v>
      </c>
      <c r="F61" s="182" t="s">
        <v>346</v>
      </c>
      <c r="G61" s="182" t="s">
        <v>347</v>
      </c>
      <c r="H61" s="181">
        <v>133380</v>
      </c>
      <c r="I61" s="181">
        <v>133380</v>
      </c>
      <c r="J61" s="181"/>
      <c r="K61" s="181"/>
      <c r="L61" s="181"/>
      <c r="M61" s="181">
        <v>133380</v>
      </c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ht="25" customHeight="1" spans="1:24">
      <c r="A62" s="182" t="s">
        <v>326</v>
      </c>
      <c r="B62" s="182" t="s">
        <v>332</v>
      </c>
      <c r="C62" s="182" t="s">
        <v>333</v>
      </c>
      <c r="D62" s="182" t="s">
        <v>194</v>
      </c>
      <c r="E62" s="182" t="s">
        <v>338</v>
      </c>
      <c r="F62" s="182" t="s">
        <v>346</v>
      </c>
      <c r="G62" s="182" t="s">
        <v>347</v>
      </c>
      <c r="H62" s="181">
        <v>64800</v>
      </c>
      <c r="I62" s="181">
        <v>64800</v>
      </c>
      <c r="J62" s="181"/>
      <c r="K62" s="181"/>
      <c r="L62" s="181"/>
      <c r="M62" s="181">
        <v>64800</v>
      </c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ht="25" customHeight="1" spans="1:24">
      <c r="A63" s="182" t="s">
        <v>326</v>
      </c>
      <c r="B63" s="182" t="s">
        <v>332</v>
      </c>
      <c r="C63" s="182" t="s">
        <v>333</v>
      </c>
      <c r="D63" s="182" t="s">
        <v>198</v>
      </c>
      <c r="E63" s="182" t="s">
        <v>339</v>
      </c>
      <c r="F63" s="182" t="s">
        <v>346</v>
      </c>
      <c r="G63" s="182" t="s">
        <v>347</v>
      </c>
      <c r="H63" s="181">
        <v>37440</v>
      </c>
      <c r="I63" s="181">
        <v>37440</v>
      </c>
      <c r="J63" s="181"/>
      <c r="K63" s="181"/>
      <c r="L63" s="181"/>
      <c r="M63" s="181">
        <v>37440</v>
      </c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ht="25" customHeight="1" spans="1:24">
      <c r="A64" s="182" t="s">
        <v>326</v>
      </c>
      <c r="B64" s="182" t="s">
        <v>332</v>
      </c>
      <c r="C64" s="182" t="s">
        <v>333</v>
      </c>
      <c r="D64" s="182" t="s">
        <v>107</v>
      </c>
      <c r="E64" s="182" t="s">
        <v>334</v>
      </c>
      <c r="F64" s="182" t="s">
        <v>346</v>
      </c>
      <c r="G64" s="182" t="s">
        <v>347</v>
      </c>
      <c r="H64" s="181">
        <v>47832</v>
      </c>
      <c r="I64" s="181">
        <v>47832</v>
      </c>
      <c r="J64" s="181"/>
      <c r="K64" s="181"/>
      <c r="L64" s="181"/>
      <c r="M64" s="181">
        <v>47832</v>
      </c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ht="25" customHeight="1" spans="1:24">
      <c r="A65" s="182" t="s">
        <v>326</v>
      </c>
      <c r="B65" s="182" t="s">
        <v>332</v>
      </c>
      <c r="C65" s="182" t="s">
        <v>333</v>
      </c>
      <c r="D65" s="182" t="s">
        <v>132</v>
      </c>
      <c r="E65" s="182" t="s">
        <v>335</v>
      </c>
      <c r="F65" s="182" t="s">
        <v>346</v>
      </c>
      <c r="G65" s="182" t="s">
        <v>347</v>
      </c>
      <c r="H65" s="181">
        <v>107364</v>
      </c>
      <c r="I65" s="181">
        <v>107364</v>
      </c>
      <c r="J65" s="181"/>
      <c r="K65" s="181"/>
      <c r="L65" s="181"/>
      <c r="M65" s="181">
        <v>107364</v>
      </c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ht="25" customHeight="1" spans="1:24">
      <c r="A66" s="182" t="s">
        <v>326</v>
      </c>
      <c r="B66" s="182" t="s">
        <v>332</v>
      </c>
      <c r="C66" s="182" t="s">
        <v>333</v>
      </c>
      <c r="D66" s="182" t="s">
        <v>138</v>
      </c>
      <c r="E66" s="182" t="s">
        <v>336</v>
      </c>
      <c r="F66" s="182" t="s">
        <v>346</v>
      </c>
      <c r="G66" s="182" t="s">
        <v>347</v>
      </c>
      <c r="H66" s="181">
        <v>158040</v>
      </c>
      <c r="I66" s="181">
        <v>158040</v>
      </c>
      <c r="J66" s="181"/>
      <c r="K66" s="181"/>
      <c r="L66" s="181"/>
      <c r="M66" s="181">
        <v>158040</v>
      </c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</row>
    <row r="67" ht="25" customHeight="1" spans="1:24">
      <c r="A67" s="182" t="s">
        <v>326</v>
      </c>
      <c r="B67" s="182" t="s">
        <v>332</v>
      </c>
      <c r="C67" s="182" t="s">
        <v>333</v>
      </c>
      <c r="D67" s="182" t="s">
        <v>185</v>
      </c>
      <c r="E67" s="182" t="s">
        <v>337</v>
      </c>
      <c r="F67" s="182" t="s">
        <v>346</v>
      </c>
      <c r="G67" s="182" t="s">
        <v>347</v>
      </c>
      <c r="H67" s="181">
        <v>165684</v>
      </c>
      <c r="I67" s="181">
        <v>165684</v>
      </c>
      <c r="J67" s="181"/>
      <c r="K67" s="181"/>
      <c r="L67" s="181"/>
      <c r="M67" s="181">
        <v>165684</v>
      </c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ht="25" customHeight="1" spans="1:24">
      <c r="A68" s="182" t="s">
        <v>326</v>
      </c>
      <c r="B68" s="182" t="s">
        <v>332</v>
      </c>
      <c r="C68" s="182" t="s">
        <v>333</v>
      </c>
      <c r="D68" s="182" t="s">
        <v>191</v>
      </c>
      <c r="E68" s="182" t="s">
        <v>334</v>
      </c>
      <c r="F68" s="182" t="s">
        <v>346</v>
      </c>
      <c r="G68" s="182" t="s">
        <v>347</v>
      </c>
      <c r="H68" s="181">
        <v>277476</v>
      </c>
      <c r="I68" s="181">
        <v>277476</v>
      </c>
      <c r="J68" s="181"/>
      <c r="K68" s="181"/>
      <c r="L68" s="181"/>
      <c r="M68" s="181">
        <v>277476</v>
      </c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ht="25" customHeight="1" spans="1:24">
      <c r="A69" s="182" t="s">
        <v>326</v>
      </c>
      <c r="B69" s="182" t="s">
        <v>332</v>
      </c>
      <c r="C69" s="182" t="s">
        <v>333</v>
      </c>
      <c r="D69" s="182" t="s">
        <v>194</v>
      </c>
      <c r="E69" s="182" t="s">
        <v>338</v>
      </c>
      <c r="F69" s="182" t="s">
        <v>346</v>
      </c>
      <c r="G69" s="182" t="s">
        <v>347</v>
      </c>
      <c r="H69" s="181">
        <v>135888</v>
      </c>
      <c r="I69" s="181">
        <v>135888</v>
      </c>
      <c r="J69" s="181"/>
      <c r="K69" s="181"/>
      <c r="L69" s="181"/>
      <c r="M69" s="181">
        <v>135888</v>
      </c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ht="25" customHeight="1" spans="1:24">
      <c r="A70" s="182" t="s">
        <v>326</v>
      </c>
      <c r="B70" s="182" t="s">
        <v>332</v>
      </c>
      <c r="C70" s="182" t="s">
        <v>333</v>
      </c>
      <c r="D70" s="182" t="s">
        <v>198</v>
      </c>
      <c r="E70" s="182" t="s">
        <v>339</v>
      </c>
      <c r="F70" s="182" t="s">
        <v>346</v>
      </c>
      <c r="G70" s="182" t="s">
        <v>347</v>
      </c>
      <c r="H70" s="181">
        <v>84108</v>
      </c>
      <c r="I70" s="181">
        <v>84108</v>
      </c>
      <c r="J70" s="181"/>
      <c r="K70" s="181"/>
      <c r="L70" s="181"/>
      <c r="M70" s="181">
        <v>84108</v>
      </c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ht="25" customHeight="1" spans="1:24">
      <c r="A71" s="182" t="s">
        <v>326</v>
      </c>
      <c r="B71" s="182" t="s">
        <v>348</v>
      </c>
      <c r="C71" s="182" t="s">
        <v>349</v>
      </c>
      <c r="D71" s="182" t="s">
        <v>107</v>
      </c>
      <c r="E71" s="182" t="s">
        <v>334</v>
      </c>
      <c r="F71" s="182" t="s">
        <v>346</v>
      </c>
      <c r="G71" s="182" t="s">
        <v>347</v>
      </c>
      <c r="H71" s="181">
        <v>36000</v>
      </c>
      <c r="I71" s="181">
        <v>36000</v>
      </c>
      <c r="J71" s="181"/>
      <c r="K71" s="181"/>
      <c r="L71" s="181"/>
      <c r="M71" s="181">
        <v>36000</v>
      </c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ht="25" customHeight="1" spans="1:24">
      <c r="A72" s="182" t="s">
        <v>326</v>
      </c>
      <c r="B72" s="182" t="s">
        <v>348</v>
      </c>
      <c r="C72" s="182" t="s">
        <v>349</v>
      </c>
      <c r="D72" s="182" t="s">
        <v>132</v>
      </c>
      <c r="E72" s="182" t="s">
        <v>335</v>
      </c>
      <c r="F72" s="182" t="s">
        <v>346</v>
      </c>
      <c r="G72" s="182" t="s">
        <v>347</v>
      </c>
      <c r="H72" s="181">
        <v>72000</v>
      </c>
      <c r="I72" s="181">
        <v>72000</v>
      </c>
      <c r="J72" s="181"/>
      <c r="K72" s="181"/>
      <c r="L72" s="181"/>
      <c r="M72" s="181">
        <v>72000</v>
      </c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ht="25" customHeight="1" spans="1:24">
      <c r="A73" s="182" t="s">
        <v>326</v>
      </c>
      <c r="B73" s="182" t="s">
        <v>348</v>
      </c>
      <c r="C73" s="182" t="s">
        <v>349</v>
      </c>
      <c r="D73" s="182" t="s">
        <v>138</v>
      </c>
      <c r="E73" s="182" t="s">
        <v>336</v>
      </c>
      <c r="F73" s="182" t="s">
        <v>346</v>
      </c>
      <c r="G73" s="182" t="s">
        <v>347</v>
      </c>
      <c r="H73" s="181">
        <v>108000</v>
      </c>
      <c r="I73" s="181">
        <v>108000</v>
      </c>
      <c r="J73" s="181"/>
      <c r="K73" s="181"/>
      <c r="L73" s="181"/>
      <c r="M73" s="181">
        <v>108000</v>
      </c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ht="25" customHeight="1" spans="1:24">
      <c r="A74" s="182" t="s">
        <v>326</v>
      </c>
      <c r="B74" s="182" t="s">
        <v>348</v>
      </c>
      <c r="C74" s="182" t="s">
        <v>349</v>
      </c>
      <c r="D74" s="182" t="s">
        <v>185</v>
      </c>
      <c r="E74" s="182" t="s">
        <v>337</v>
      </c>
      <c r="F74" s="182" t="s">
        <v>346</v>
      </c>
      <c r="G74" s="182" t="s">
        <v>347</v>
      </c>
      <c r="H74" s="181">
        <v>108000</v>
      </c>
      <c r="I74" s="181">
        <v>108000</v>
      </c>
      <c r="J74" s="181"/>
      <c r="K74" s="181"/>
      <c r="L74" s="181"/>
      <c r="M74" s="181">
        <v>108000</v>
      </c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ht="25" customHeight="1" spans="1:24">
      <c r="A75" s="182" t="s">
        <v>326</v>
      </c>
      <c r="B75" s="182" t="s">
        <v>348</v>
      </c>
      <c r="C75" s="182" t="s">
        <v>349</v>
      </c>
      <c r="D75" s="182" t="s">
        <v>191</v>
      </c>
      <c r="E75" s="182" t="s">
        <v>334</v>
      </c>
      <c r="F75" s="182" t="s">
        <v>346</v>
      </c>
      <c r="G75" s="182" t="s">
        <v>347</v>
      </c>
      <c r="H75" s="181">
        <v>180000</v>
      </c>
      <c r="I75" s="181">
        <v>180000</v>
      </c>
      <c r="J75" s="181"/>
      <c r="K75" s="181"/>
      <c r="L75" s="181"/>
      <c r="M75" s="181">
        <v>180000</v>
      </c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ht="25" customHeight="1" spans="1:24">
      <c r="A76" s="182" t="s">
        <v>326</v>
      </c>
      <c r="B76" s="182" t="s">
        <v>348</v>
      </c>
      <c r="C76" s="182" t="s">
        <v>349</v>
      </c>
      <c r="D76" s="182" t="s">
        <v>194</v>
      </c>
      <c r="E76" s="182" t="s">
        <v>338</v>
      </c>
      <c r="F76" s="182" t="s">
        <v>346</v>
      </c>
      <c r="G76" s="182" t="s">
        <v>347</v>
      </c>
      <c r="H76" s="181">
        <v>90000</v>
      </c>
      <c r="I76" s="181">
        <v>90000</v>
      </c>
      <c r="J76" s="181"/>
      <c r="K76" s="181"/>
      <c r="L76" s="181"/>
      <c r="M76" s="181">
        <v>90000</v>
      </c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ht="25" customHeight="1" spans="1:24">
      <c r="A77" s="182" t="s">
        <v>326</v>
      </c>
      <c r="B77" s="182" t="s">
        <v>348</v>
      </c>
      <c r="C77" s="182" t="s">
        <v>349</v>
      </c>
      <c r="D77" s="182" t="s">
        <v>198</v>
      </c>
      <c r="E77" s="182" t="s">
        <v>339</v>
      </c>
      <c r="F77" s="182" t="s">
        <v>346</v>
      </c>
      <c r="G77" s="182" t="s">
        <v>347</v>
      </c>
      <c r="H77" s="181">
        <v>54000</v>
      </c>
      <c r="I77" s="181">
        <v>54000</v>
      </c>
      <c r="J77" s="181"/>
      <c r="K77" s="181"/>
      <c r="L77" s="181"/>
      <c r="M77" s="181">
        <v>54000</v>
      </c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ht="25" customHeight="1" spans="1:24">
      <c r="A78" s="182" t="s">
        <v>326</v>
      </c>
      <c r="B78" s="182" t="s">
        <v>350</v>
      </c>
      <c r="C78" s="182" t="s">
        <v>351</v>
      </c>
      <c r="D78" s="182" t="s">
        <v>149</v>
      </c>
      <c r="E78" s="182" t="s">
        <v>352</v>
      </c>
      <c r="F78" s="182" t="s">
        <v>353</v>
      </c>
      <c r="G78" s="182" t="s">
        <v>354</v>
      </c>
      <c r="H78" s="181">
        <v>858861.44</v>
      </c>
      <c r="I78" s="181">
        <v>858861.44</v>
      </c>
      <c r="J78" s="181"/>
      <c r="K78" s="181"/>
      <c r="L78" s="181"/>
      <c r="M78" s="181">
        <v>858861.44</v>
      </c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ht="25" customHeight="1" spans="1:24">
      <c r="A79" s="182" t="s">
        <v>326</v>
      </c>
      <c r="B79" s="182" t="s">
        <v>350</v>
      </c>
      <c r="C79" s="182" t="s">
        <v>351</v>
      </c>
      <c r="D79" s="182" t="s">
        <v>151</v>
      </c>
      <c r="E79" s="182" t="s">
        <v>355</v>
      </c>
      <c r="F79" s="182" t="s">
        <v>356</v>
      </c>
      <c r="G79" s="182" t="s">
        <v>357</v>
      </c>
      <c r="H79" s="181">
        <v>77567</v>
      </c>
      <c r="I79" s="181">
        <v>77567</v>
      </c>
      <c r="J79" s="181"/>
      <c r="K79" s="181"/>
      <c r="L79" s="181"/>
      <c r="M79" s="181">
        <v>77567</v>
      </c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ht="25" customHeight="1" spans="1:24">
      <c r="A80" s="182" t="s">
        <v>326</v>
      </c>
      <c r="B80" s="182" t="s">
        <v>350</v>
      </c>
      <c r="C80" s="182" t="s">
        <v>351</v>
      </c>
      <c r="D80" s="182" t="s">
        <v>173</v>
      </c>
      <c r="E80" s="182" t="s">
        <v>358</v>
      </c>
      <c r="F80" s="182" t="s">
        <v>359</v>
      </c>
      <c r="G80" s="182" t="s">
        <v>360</v>
      </c>
      <c r="H80" s="181">
        <v>145987.36</v>
      </c>
      <c r="I80" s="181">
        <v>145987.36</v>
      </c>
      <c r="J80" s="181"/>
      <c r="K80" s="181"/>
      <c r="L80" s="181"/>
      <c r="M80" s="181">
        <v>145987.36</v>
      </c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ht="25" customHeight="1" spans="1:24">
      <c r="A81" s="182" t="s">
        <v>326</v>
      </c>
      <c r="B81" s="182" t="s">
        <v>350</v>
      </c>
      <c r="C81" s="182" t="s">
        <v>351</v>
      </c>
      <c r="D81" s="182" t="s">
        <v>175</v>
      </c>
      <c r="E81" s="182" t="s">
        <v>361</v>
      </c>
      <c r="F81" s="182" t="s">
        <v>359</v>
      </c>
      <c r="G81" s="182" t="s">
        <v>360</v>
      </c>
      <c r="H81" s="181">
        <v>206790.62</v>
      </c>
      <c r="I81" s="181">
        <v>206790.62</v>
      </c>
      <c r="J81" s="181"/>
      <c r="K81" s="181"/>
      <c r="L81" s="181"/>
      <c r="M81" s="181">
        <v>206790.62</v>
      </c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ht="25" customHeight="1" spans="1:24">
      <c r="A82" s="182" t="s">
        <v>326</v>
      </c>
      <c r="B82" s="182" t="s">
        <v>350</v>
      </c>
      <c r="C82" s="182" t="s">
        <v>351</v>
      </c>
      <c r="D82" s="182" t="s">
        <v>177</v>
      </c>
      <c r="E82" s="182" t="s">
        <v>362</v>
      </c>
      <c r="F82" s="182" t="s">
        <v>363</v>
      </c>
      <c r="G82" s="182" t="s">
        <v>364</v>
      </c>
      <c r="H82" s="181">
        <v>99374.08</v>
      </c>
      <c r="I82" s="181">
        <v>99374.08</v>
      </c>
      <c r="J82" s="181"/>
      <c r="K82" s="181"/>
      <c r="L82" s="181"/>
      <c r="M82" s="181">
        <v>99374.08</v>
      </c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</row>
    <row r="83" ht="25" customHeight="1" spans="1:24">
      <c r="A83" s="182" t="s">
        <v>326</v>
      </c>
      <c r="B83" s="182" t="s">
        <v>350</v>
      </c>
      <c r="C83" s="182" t="s">
        <v>351</v>
      </c>
      <c r="D83" s="182" t="s">
        <v>177</v>
      </c>
      <c r="E83" s="182" t="s">
        <v>362</v>
      </c>
      <c r="F83" s="182" t="s">
        <v>363</v>
      </c>
      <c r="G83" s="182" t="s">
        <v>364</v>
      </c>
      <c r="H83" s="181">
        <v>18720</v>
      </c>
      <c r="I83" s="181">
        <v>18720</v>
      </c>
      <c r="J83" s="181"/>
      <c r="K83" s="181"/>
      <c r="L83" s="181"/>
      <c r="M83" s="181">
        <v>18720</v>
      </c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ht="25" customHeight="1" spans="1:24">
      <c r="A84" s="182" t="s">
        <v>326</v>
      </c>
      <c r="B84" s="182" t="s">
        <v>350</v>
      </c>
      <c r="C84" s="182" t="s">
        <v>351</v>
      </c>
      <c r="D84" s="182" t="s">
        <v>179</v>
      </c>
      <c r="E84" s="182" t="s">
        <v>365</v>
      </c>
      <c r="F84" s="182" t="s">
        <v>366</v>
      </c>
      <c r="G84" s="182" t="s">
        <v>367</v>
      </c>
      <c r="H84" s="181">
        <v>9937.41</v>
      </c>
      <c r="I84" s="181">
        <v>9937.41</v>
      </c>
      <c r="J84" s="181"/>
      <c r="K84" s="181"/>
      <c r="L84" s="181"/>
      <c r="M84" s="181">
        <v>9937.41</v>
      </c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ht="25" customHeight="1" spans="1:24">
      <c r="A85" s="182" t="s">
        <v>326</v>
      </c>
      <c r="B85" s="182" t="s">
        <v>350</v>
      </c>
      <c r="C85" s="182" t="s">
        <v>351</v>
      </c>
      <c r="D85" s="182" t="s">
        <v>163</v>
      </c>
      <c r="E85" s="182" t="s">
        <v>368</v>
      </c>
      <c r="F85" s="182" t="s">
        <v>366</v>
      </c>
      <c r="G85" s="182" t="s">
        <v>367</v>
      </c>
      <c r="H85" s="181">
        <v>20387.81</v>
      </c>
      <c r="I85" s="181">
        <v>20387.81</v>
      </c>
      <c r="J85" s="181"/>
      <c r="K85" s="181"/>
      <c r="L85" s="181"/>
      <c r="M85" s="181">
        <v>20387.81</v>
      </c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ht="25" customHeight="1" spans="1:24">
      <c r="A86" s="182" t="s">
        <v>326</v>
      </c>
      <c r="B86" s="182" t="s">
        <v>350</v>
      </c>
      <c r="C86" s="182" t="s">
        <v>351</v>
      </c>
      <c r="D86" s="182" t="s">
        <v>179</v>
      </c>
      <c r="E86" s="182" t="s">
        <v>365</v>
      </c>
      <c r="F86" s="182" t="s">
        <v>366</v>
      </c>
      <c r="G86" s="182" t="s">
        <v>367</v>
      </c>
      <c r="H86" s="181">
        <v>15840</v>
      </c>
      <c r="I86" s="181">
        <v>15840</v>
      </c>
      <c r="J86" s="181"/>
      <c r="K86" s="181"/>
      <c r="L86" s="181"/>
      <c r="M86" s="181">
        <v>15840</v>
      </c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ht="25" customHeight="1" spans="1:24">
      <c r="A87" s="182" t="s">
        <v>326</v>
      </c>
      <c r="B87" s="182" t="s">
        <v>350</v>
      </c>
      <c r="C87" s="182" t="s">
        <v>351</v>
      </c>
      <c r="D87" s="182" t="s">
        <v>179</v>
      </c>
      <c r="E87" s="182" t="s">
        <v>365</v>
      </c>
      <c r="F87" s="182" t="s">
        <v>366</v>
      </c>
      <c r="G87" s="182" t="s">
        <v>367</v>
      </c>
      <c r="H87" s="181">
        <v>3168</v>
      </c>
      <c r="I87" s="181">
        <v>3168</v>
      </c>
      <c r="J87" s="181"/>
      <c r="K87" s="181"/>
      <c r="L87" s="181"/>
      <c r="M87" s="181">
        <v>3168</v>
      </c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ht="25" customHeight="1" spans="1:24">
      <c r="A88" s="182" t="s">
        <v>326</v>
      </c>
      <c r="B88" s="182" t="s">
        <v>369</v>
      </c>
      <c r="C88" s="182" t="s">
        <v>370</v>
      </c>
      <c r="D88" s="182" t="s">
        <v>159</v>
      </c>
      <c r="E88" s="182" t="s">
        <v>371</v>
      </c>
      <c r="F88" s="182" t="s">
        <v>366</v>
      </c>
      <c r="G88" s="182" t="s">
        <v>367</v>
      </c>
      <c r="H88" s="181">
        <v>63731.63</v>
      </c>
      <c r="I88" s="181">
        <v>63731.63</v>
      </c>
      <c r="J88" s="181"/>
      <c r="K88" s="181"/>
      <c r="L88" s="181"/>
      <c r="M88" s="181">
        <v>63731.63</v>
      </c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ht="25" customHeight="1" spans="1:24">
      <c r="A89" s="182" t="s">
        <v>326</v>
      </c>
      <c r="B89" s="182" t="s">
        <v>372</v>
      </c>
      <c r="C89" s="182" t="s">
        <v>373</v>
      </c>
      <c r="D89" s="182" t="s">
        <v>218</v>
      </c>
      <c r="E89" s="182" t="s">
        <v>373</v>
      </c>
      <c r="F89" s="182" t="s">
        <v>374</v>
      </c>
      <c r="G89" s="182" t="s">
        <v>373</v>
      </c>
      <c r="H89" s="181">
        <v>644146.08</v>
      </c>
      <c r="I89" s="181">
        <v>644146.08</v>
      </c>
      <c r="J89" s="181"/>
      <c r="K89" s="181"/>
      <c r="L89" s="181"/>
      <c r="M89" s="181">
        <v>644146.08</v>
      </c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ht="25" customHeight="1" spans="1:24">
      <c r="A90" s="182" t="s">
        <v>326</v>
      </c>
      <c r="B90" s="182" t="s">
        <v>375</v>
      </c>
      <c r="C90" s="182" t="s">
        <v>376</v>
      </c>
      <c r="D90" s="182" t="s">
        <v>88</v>
      </c>
      <c r="E90" s="182" t="s">
        <v>329</v>
      </c>
      <c r="F90" s="182" t="s">
        <v>377</v>
      </c>
      <c r="G90" s="182" t="s">
        <v>378</v>
      </c>
      <c r="H90" s="181">
        <v>4340</v>
      </c>
      <c r="I90" s="181">
        <v>4340</v>
      </c>
      <c r="J90" s="181"/>
      <c r="K90" s="181"/>
      <c r="L90" s="181"/>
      <c r="M90" s="181">
        <v>4340</v>
      </c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</row>
    <row r="91" ht="25" customHeight="1" spans="1:24">
      <c r="A91" s="182" t="s">
        <v>326</v>
      </c>
      <c r="B91" s="182" t="s">
        <v>375</v>
      </c>
      <c r="C91" s="182" t="s">
        <v>376</v>
      </c>
      <c r="D91" s="182" t="s">
        <v>100</v>
      </c>
      <c r="E91" s="182" t="s">
        <v>329</v>
      </c>
      <c r="F91" s="182" t="s">
        <v>379</v>
      </c>
      <c r="G91" s="182" t="s">
        <v>380</v>
      </c>
      <c r="H91" s="181">
        <v>30000</v>
      </c>
      <c r="I91" s="181">
        <v>30000</v>
      </c>
      <c r="J91" s="181"/>
      <c r="K91" s="181"/>
      <c r="L91" s="181"/>
      <c r="M91" s="181">
        <v>30000</v>
      </c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ht="25" customHeight="1" spans="1:24">
      <c r="A92" s="182" t="s">
        <v>326</v>
      </c>
      <c r="B92" s="182" t="s">
        <v>375</v>
      </c>
      <c r="C92" s="182" t="s">
        <v>376</v>
      </c>
      <c r="D92" s="182" t="s">
        <v>100</v>
      </c>
      <c r="E92" s="182" t="s">
        <v>329</v>
      </c>
      <c r="F92" s="182" t="s">
        <v>381</v>
      </c>
      <c r="G92" s="182" t="s">
        <v>382</v>
      </c>
      <c r="H92" s="181">
        <v>12000</v>
      </c>
      <c r="I92" s="181">
        <v>12000</v>
      </c>
      <c r="J92" s="181"/>
      <c r="K92" s="181"/>
      <c r="L92" s="181"/>
      <c r="M92" s="181">
        <v>12000</v>
      </c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</row>
    <row r="93" ht="25" customHeight="1" spans="1:24">
      <c r="A93" s="182" t="s">
        <v>326</v>
      </c>
      <c r="B93" s="182" t="s">
        <v>375</v>
      </c>
      <c r="C93" s="182" t="s">
        <v>376</v>
      </c>
      <c r="D93" s="182" t="s">
        <v>100</v>
      </c>
      <c r="E93" s="182" t="s">
        <v>329</v>
      </c>
      <c r="F93" s="182" t="s">
        <v>377</v>
      </c>
      <c r="G93" s="182" t="s">
        <v>378</v>
      </c>
      <c r="H93" s="181">
        <v>12340</v>
      </c>
      <c r="I93" s="181">
        <v>12340</v>
      </c>
      <c r="J93" s="181"/>
      <c r="K93" s="181"/>
      <c r="L93" s="181"/>
      <c r="M93" s="181">
        <v>12340</v>
      </c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</row>
    <row r="94" ht="25" customHeight="1" spans="1:24">
      <c r="A94" s="182" t="s">
        <v>326</v>
      </c>
      <c r="B94" s="182" t="s">
        <v>383</v>
      </c>
      <c r="C94" s="182" t="s">
        <v>285</v>
      </c>
      <c r="D94" s="182" t="s">
        <v>100</v>
      </c>
      <c r="E94" s="182" t="s">
        <v>329</v>
      </c>
      <c r="F94" s="182" t="s">
        <v>384</v>
      </c>
      <c r="G94" s="182" t="s">
        <v>285</v>
      </c>
      <c r="H94" s="181">
        <v>3000</v>
      </c>
      <c r="I94" s="181">
        <v>3000</v>
      </c>
      <c r="J94" s="181"/>
      <c r="K94" s="181"/>
      <c r="L94" s="181"/>
      <c r="M94" s="181">
        <v>3000</v>
      </c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</row>
    <row r="95" ht="25" customHeight="1" spans="1:24">
      <c r="A95" s="182" t="s">
        <v>326</v>
      </c>
      <c r="B95" s="182" t="s">
        <v>375</v>
      </c>
      <c r="C95" s="182" t="s">
        <v>376</v>
      </c>
      <c r="D95" s="182" t="s">
        <v>100</v>
      </c>
      <c r="E95" s="182" t="s">
        <v>329</v>
      </c>
      <c r="F95" s="182" t="s">
        <v>385</v>
      </c>
      <c r="G95" s="182" t="s">
        <v>386</v>
      </c>
      <c r="H95" s="181">
        <v>7760</v>
      </c>
      <c r="I95" s="181">
        <v>7760</v>
      </c>
      <c r="J95" s="181"/>
      <c r="K95" s="181"/>
      <c r="L95" s="181"/>
      <c r="M95" s="181">
        <v>7760</v>
      </c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</row>
    <row r="96" ht="25" customHeight="1" spans="1:24">
      <c r="A96" s="182" t="s">
        <v>326</v>
      </c>
      <c r="B96" s="182" t="s">
        <v>375</v>
      </c>
      <c r="C96" s="182" t="s">
        <v>376</v>
      </c>
      <c r="D96" s="182" t="s">
        <v>107</v>
      </c>
      <c r="E96" s="182" t="s">
        <v>334</v>
      </c>
      <c r="F96" s="182" t="s">
        <v>377</v>
      </c>
      <c r="G96" s="182" t="s">
        <v>378</v>
      </c>
      <c r="H96" s="181">
        <v>3000</v>
      </c>
      <c r="I96" s="181">
        <v>3000</v>
      </c>
      <c r="J96" s="181"/>
      <c r="K96" s="181"/>
      <c r="L96" s="181"/>
      <c r="M96" s="181">
        <v>3000</v>
      </c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</row>
    <row r="97" ht="25" customHeight="1" spans="1:24">
      <c r="A97" s="182" t="s">
        <v>326</v>
      </c>
      <c r="B97" s="182" t="s">
        <v>375</v>
      </c>
      <c r="C97" s="182" t="s">
        <v>376</v>
      </c>
      <c r="D97" s="182" t="s">
        <v>107</v>
      </c>
      <c r="E97" s="182" t="s">
        <v>334</v>
      </c>
      <c r="F97" s="182" t="s">
        <v>385</v>
      </c>
      <c r="G97" s="182" t="s">
        <v>386</v>
      </c>
      <c r="H97" s="181">
        <v>5680</v>
      </c>
      <c r="I97" s="181">
        <v>5680</v>
      </c>
      <c r="J97" s="181"/>
      <c r="K97" s="181"/>
      <c r="L97" s="181"/>
      <c r="M97" s="181">
        <v>5680</v>
      </c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</row>
    <row r="98" ht="25" customHeight="1" spans="1:24">
      <c r="A98" s="182" t="s">
        <v>326</v>
      </c>
      <c r="B98" s="182" t="s">
        <v>375</v>
      </c>
      <c r="C98" s="182" t="s">
        <v>376</v>
      </c>
      <c r="D98" s="182" t="s">
        <v>111</v>
      </c>
      <c r="E98" s="182" t="s">
        <v>329</v>
      </c>
      <c r="F98" s="182" t="s">
        <v>387</v>
      </c>
      <c r="G98" s="182" t="s">
        <v>388</v>
      </c>
      <c r="H98" s="181">
        <v>10000</v>
      </c>
      <c r="I98" s="181">
        <v>10000</v>
      </c>
      <c r="J98" s="181"/>
      <c r="K98" s="181"/>
      <c r="L98" s="181"/>
      <c r="M98" s="181">
        <v>10000</v>
      </c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</row>
    <row r="99" ht="25" customHeight="1" spans="1:24">
      <c r="A99" s="182" t="s">
        <v>326</v>
      </c>
      <c r="B99" s="182" t="s">
        <v>375</v>
      </c>
      <c r="C99" s="182" t="s">
        <v>376</v>
      </c>
      <c r="D99" s="182" t="s">
        <v>111</v>
      </c>
      <c r="E99" s="182" t="s">
        <v>329</v>
      </c>
      <c r="F99" s="182" t="s">
        <v>385</v>
      </c>
      <c r="G99" s="182" t="s">
        <v>386</v>
      </c>
      <c r="H99" s="181">
        <v>2300</v>
      </c>
      <c r="I99" s="181">
        <v>2300</v>
      </c>
      <c r="J99" s="181"/>
      <c r="K99" s="181"/>
      <c r="L99" s="181"/>
      <c r="M99" s="181">
        <v>2300</v>
      </c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</row>
    <row r="100" ht="25" customHeight="1" spans="1:24">
      <c r="A100" s="182" t="s">
        <v>326</v>
      </c>
      <c r="B100" s="182" t="s">
        <v>375</v>
      </c>
      <c r="C100" s="182" t="s">
        <v>376</v>
      </c>
      <c r="D100" s="182" t="s">
        <v>117</v>
      </c>
      <c r="E100" s="182" t="s">
        <v>329</v>
      </c>
      <c r="F100" s="182" t="s">
        <v>387</v>
      </c>
      <c r="G100" s="182" t="s">
        <v>388</v>
      </c>
      <c r="H100" s="181">
        <v>20000</v>
      </c>
      <c r="I100" s="181">
        <v>20000</v>
      </c>
      <c r="J100" s="181"/>
      <c r="K100" s="181"/>
      <c r="L100" s="181"/>
      <c r="M100" s="181">
        <v>20000</v>
      </c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</row>
    <row r="101" ht="25" customHeight="1" spans="1:24">
      <c r="A101" s="182" t="s">
        <v>326</v>
      </c>
      <c r="B101" s="182" t="s">
        <v>375</v>
      </c>
      <c r="C101" s="182" t="s">
        <v>376</v>
      </c>
      <c r="D101" s="182" t="s">
        <v>117</v>
      </c>
      <c r="E101" s="182" t="s">
        <v>329</v>
      </c>
      <c r="F101" s="182" t="s">
        <v>377</v>
      </c>
      <c r="G101" s="182" t="s">
        <v>378</v>
      </c>
      <c r="H101" s="181">
        <v>1700</v>
      </c>
      <c r="I101" s="181">
        <v>1700</v>
      </c>
      <c r="J101" s="181"/>
      <c r="K101" s="181"/>
      <c r="L101" s="181"/>
      <c r="M101" s="181">
        <v>1700</v>
      </c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</row>
    <row r="102" ht="25" customHeight="1" spans="1:24">
      <c r="A102" s="182" t="s">
        <v>326</v>
      </c>
      <c r="B102" s="182" t="s">
        <v>375</v>
      </c>
      <c r="C102" s="182" t="s">
        <v>376</v>
      </c>
      <c r="D102" s="182" t="s">
        <v>132</v>
      </c>
      <c r="E102" s="182" t="s">
        <v>335</v>
      </c>
      <c r="F102" s="182" t="s">
        <v>387</v>
      </c>
      <c r="G102" s="182" t="s">
        <v>388</v>
      </c>
      <c r="H102" s="181">
        <v>10000</v>
      </c>
      <c r="I102" s="181">
        <v>10000</v>
      </c>
      <c r="J102" s="181"/>
      <c r="K102" s="181"/>
      <c r="L102" s="181"/>
      <c r="M102" s="181">
        <v>10000</v>
      </c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</row>
    <row r="103" ht="25" customHeight="1" spans="1:24">
      <c r="A103" s="182" t="s">
        <v>326</v>
      </c>
      <c r="B103" s="182" t="s">
        <v>375</v>
      </c>
      <c r="C103" s="182" t="s">
        <v>376</v>
      </c>
      <c r="D103" s="182" t="s">
        <v>132</v>
      </c>
      <c r="E103" s="182" t="s">
        <v>335</v>
      </c>
      <c r="F103" s="182" t="s">
        <v>379</v>
      </c>
      <c r="G103" s="182" t="s">
        <v>380</v>
      </c>
      <c r="H103" s="181">
        <v>7360</v>
      </c>
      <c r="I103" s="181">
        <v>7360</v>
      </c>
      <c r="J103" s="181"/>
      <c r="K103" s="181"/>
      <c r="L103" s="181"/>
      <c r="M103" s="181">
        <v>7360</v>
      </c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</row>
    <row r="104" ht="25" customHeight="1" spans="1:24">
      <c r="A104" s="182" t="s">
        <v>326</v>
      </c>
      <c r="B104" s="182" t="s">
        <v>375</v>
      </c>
      <c r="C104" s="182" t="s">
        <v>376</v>
      </c>
      <c r="D104" s="182" t="s">
        <v>138</v>
      </c>
      <c r="E104" s="182" t="s">
        <v>336</v>
      </c>
      <c r="F104" s="182" t="s">
        <v>379</v>
      </c>
      <c r="G104" s="182" t="s">
        <v>380</v>
      </c>
      <c r="H104" s="181">
        <v>20000</v>
      </c>
      <c r="I104" s="181">
        <v>20000</v>
      </c>
      <c r="J104" s="181"/>
      <c r="K104" s="181"/>
      <c r="L104" s="181"/>
      <c r="M104" s="181">
        <v>20000</v>
      </c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</row>
    <row r="105" ht="25" customHeight="1" spans="1:24">
      <c r="A105" s="182" t="s">
        <v>326</v>
      </c>
      <c r="B105" s="182" t="s">
        <v>375</v>
      </c>
      <c r="C105" s="182" t="s">
        <v>376</v>
      </c>
      <c r="D105" s="182" t="s">
        <v>138</v>
      </c>
      <c r="E105" s="182" t="s">
        <v>336</v>
      </c>
      <c r="F105" s="182" t="s">
        <v>387</v>
      </c>
      <c r="G105" s="182" t="s">
        <v>388</v>
      </c>
      <c r="H105" s="181">
        <v>6040</v>
      </c>
      <c r="I105" s="181">
        <v>6040</v>
      </c>
      <c r="J105" s="181"/>
      <c r="K105" s="181"/>
      <c r="L105" s="181"/>
      <c r="M105" s="181">
        <v>6040</v>
      </c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</row>
    <row r="106" ht="25" customHeight="1" spans="1:24">
      <c r="A106" s="182" t="s">
        <v>326</v>
      </c>
      <c r="B106" s="182" t="s">
        <v>375</v>
      </c>
      <c r="C106" s="182" t="s">
        <v>376</v>
      </c>
      <c r="D106" s="182" t="s">
        <v>142</v>
      </c>
      <c r="E106" s="182" t="s">
        <v>329</v>
      </c>
      <c r="F106" s="182" t="s">
        <v>377</v>
      </c>
      <c r="G106" s="182" t="s">
        <v>378</v>
      </c>
      <c r="H106" s="181">
        <v>4340</v>
      </c>
      <c r="I106" s="181">
        <v>4340</v>
      </c>
      <c r="J106" s="181"/>
      <c r="K106" s="181"/>
      <c r="L106" s="181"/>
      <c r="M106" s="181">
        <v>4340</v>
      </c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</row>
    <row r="107" ht="25" customHeight="1" spans="1:24">
      <c r="A107" s="182" t="s">
        <v>326</v>
      </c>
      <c r="B107" s="182" t="s">
        <v>375</v>
      </c>
      <c r="C107" s="182" t="s">
        <v>376</v>
      </c>
      <c r="D107" s="182" t="s">
        <v>185</v>
      </c>
      <c r="E107" s="182" t="s">
        <v>337</v>
      </c>
      <c r="F107" s="182" t="s">
        <v>379</v>
      </c>
      <c r="G107" s="182" t="s">
        <v>380</v>
      </c>
      <c r="H107" s="181">
        <v>20000</v>
      </c>
      <c r="I107" s="181">
        <v>20000</v>
      </c>
      <c r="J107" s="181"/>
      <c r="K107" s="181"/>
      <c r="L107" s="181"/>
      <c r="M107" s="181">
        <v>20000</v>
      </c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</row>
    <row r="108" ht="25" customHeight="1" spans="1:24">
      <c r="A108" s="182" t="s">
        <v>326</v>
      </c>
      <c r="B108" s="182" t="s">
        <v>375</v>
      </c>
      <c r="C108" s="182" t="s">
        <v>376</v>
      </c>
      <c r="D108" s="182" t="s">
        <v>185</v>
      </c>
      <c r="E108" s="182" t="s">
        <v>337</v>
      </c>
      <c r="F108" s="182" t="s">
        <v>385</v>
      </c>
      <c r="G108" s="182" t="s">
        <v>386</v>
      </c>
      <c r="H108" s="181">
        <v>6040</v>
      </c>
      <c r="I108" s="181">
        <v>6040</v>
      </c>
      <c r="J108" s="181"/>
      <c r="K108" s="181"/>
      <c r="L108" s="181"/>
      <c r="M108" s="181">
        <v>6040</v>
      </c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</row>
    <row r="109" ht="25" customHeight="1" spans="1:24">
      <c r="A109" s="182" t="s">
        <v>326</v>
      </c>
      <c r="B109" s="182" t="s">
        <v>375</v>
      </c>
      <c r="C109" s="182" t="s">
        <v>376</v>
      </c>
      <c r="D109" s="182" t="s">
        <v>191</v>
      </c>
      <c r="E109" s="182" t="s">
        <v>334</v>
      </c>
      <c r="F109" s="182" t="s">
        <v>379</v>
      </c>
      <c r="G109" s="182" t="s">
        <v>380</v>
      </c>
      <c r="H109" s="181">
        <v>20000</v>
      </c>
      <c r="I109" s="181">
        <v>20000</v>
      </c>
      <c r="J109" s="181"/>
      <c r="K109" s="181"/>
      <c r="L109" s="181"/>
      <c r="M109" s="181">
        <v>20000</v>
      </c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</row>
    <row r="110" ht="25" customHeight="1" spans="1:24">
      <c r="A110" s="182" t="s">
        <v>326</v>
      </c>
      <c r="B110" s="182" t="s">
        <v>375</v>
      </c>
      <c r="C110" s="182" t="s">
        <v>376</v>
      </c>
      <c r="D110" s="182" t="s">
        <v>191</v>
      </c>
      <c r="E110" s="182" t="s">
        <v>334</v>
      </c>
      <c r="F110" s="182" t="s">
        <v>389</v>
      </c>
      <c r="G110" s="182" t="s">
        <v>390</v>
      </c>
      <c r="H110" s="181">
        <v>10000</v>
      </c>
      <c r="I110" s="181">
        <v>10000</v>
      </c>
      <c r="J110" s="181"/>
      <c r="K110" s="181"/>
      <c r="L110" s="181"/>
      <c r="M110" s="181">
        <v>10000</v>
      </c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</row>
    <row r="111" ht="25" customHeight="1" spans="1:24">
      <c r="A111" s="182" t="s">
        <v>326</v>
      </c>
      <c r="B111" s="182" t="s">
        <v>375</v>
      </c>
      <c r="C111" s="182" t="s">
        <v>376</v>
      </c>
      <c r="D111" s="182" t="s">
        <v>191</v>
      </c>
      <c r="E111" s="182" t="s">
        <v>334</v>
      </c>
      <c r="F111" s="182" t="s">
        <v>385</v>
      </c>
      <c r="G111" s="182" t="s">
        <v>386</v>
      </c>
      <c r="H111" s="181">
        <v>13400</v>
      </c>
      <c r="I111" s="181">
        <v>13400</v>
      </c>
      <c r="J111" s="181"/>
      <c r="K111" s="181"/>
      <c r="L111" s="181"/>
      <c r="M111" s="181">
        <v>13400</v>
      </c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</row>
    <row r="112" ht="25" customHeight="1" spans="1:24">
      <c r="A112" s="182" t="s">
        <v>326</v>
      </c>
      <c r="B112" s="182" t="s">
        <v>375</v>
      </c>
      <c r="C112" s="182" t="s">
        <v>376</v>
      </c>
      <c r="D112" s="182" t="s">
        <v>194</v>
      </c>
      <c r="E112" s="182" t="s">
        <v>338</v>
      </c>
      <c r="F112" s="182" t="s">
        <v>379</v>
      </c>
      <c r="G112" s="182" t="s">
        <v>380</v>
      </c>
      <c r="H112" s="181">
        <v>20000</v>
      </c>
      <c r="I112" s="181">
        <v>20000</v>
      </c>
      <c r="J112" s="181"/>
      <c r="K112" s="181"/>
      <c r="L112" s="181"/>
      <c r="M112" s="181">
        <v>20000</v>
      </c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</row>
    <row r="113" ht="25" customHeight="1" spans="1:24">
      <c r="A113" s="182" t="s">
        <v>326</v>
      </c>
      <c r="B113" s="182" t="s">
        <v>375</v>
      </c>
      <c r="C113" s="182" t="s">
        <v>376</v>
      </c>
      <c r="D113" s="182" t="s">
        <v>194</v>
      </c>
      <c r="E113" s="182" t="s">
        <v>338</v>
      </c>
      <c r="F113" s="182" t="s">
        <v>385</v>
      </c>
      <c r="G113" s="182" t="s">
        <v>386</v>
      </c>
      <c r="H113" s="181">
        <v>1700</v>
      </c>
      <c r="I113" s="181">
        <v>1700</v>
      </c>
      <c r="J113" s="181"/>
      <c r="K113" s="181"/>
      <c r="L113" s="181"/>
      <c r="M113" s="181">
        <v>1700</v>
      </c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</row>
    <row r="114" ht="25" customHeight="1" spans="1:24">
      <c r="A114" s="182" t="s">
        <v>326</v>
      </c>
      <c r="B114" s="182" t="s">
        <v>375</v>
      </c>
      <c r="C114" s="182" t="s">
        <v>376</v>
      </c>
      <c r="D114" s="182" t="s">
        <v>198</v>
      </c>
      <c r="E114" s="182" t="s">
        <v>339</v>
      </c>
      <c r="F114" s="182" t="s">
        <v>379</v>
      </c>
      <c r="G114" s="182" t="s">
        <v>380</v>
      </c>
      <c r="H114" s="181">
        <v>3000</v>
      </c>
      <c r="I114" s="181">
        <v>3000</v>
      </c>
      <c r="J114" s="181"/>
      <c r="K114" s="181"/>
      <c r="L114" s="181"/>
      <c r="M114" s="181">
        <v>3000</v>
      </c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</row>
    <row r="115" ht="25" customHeight="1" spans="1:24">
      <c r="A115" s="182" t="s">
        <v>326</v>
      </c>
      <c r="B115" s="182" t="s">
        <v>375</v>
      </c>
      <c r="C115" s="182" t="s">
        <v>376</v>
      </c>
      <c r="D115" s="182" t="s">
        <v>198</v>
      </c>
      <c r="E115" s="182" t="s">
        <v>339</v>
      </c>
      <c r="F115" s="182" t="s">
        <v>385</v>
      </c>
      <c r="G115" s="182" t="s">
        <v>386</v>
      </c>
      <c r="H115" s="181">
        <v>10020</v>
      </c>
      <c r="I115" s="181">
        <v>10020</v>
      </c>
      <c r="J115" s="181"/>
      <c r="K115" s="181"/>
      <c r="L115" s="181"/>
      <c r="M115" s="181">
        <v>10020</v>
      </c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</row>
    <row r="116" ht="25" customHeight="1" spans="1:24">
      <c r="A116" s="182" t="s">
        <v>326</v>
      </c>
      <c r="B116" s="182" t="s">
        <v>391</v>
      </c>
      <c r="C116" s="182" t="s">
        <v>392</v>
      </c>
      <c r="D116" s="182" t="s">
        <v>145</v>
      </c>
      <c r="E116" s="182" t="s">
        <v>393</v>
      </c>
      <c r="F116" s="182" t="s">
        <v>385</v>
      </c>
      <c r="G116" s="182" t="s">
        <v>386</v>
      </c>
      <c r="H116" s="181">
        <v>2000</v>
      </c>
      <c r="I116" s="181">
        <v>2000</v>
      </c>
      <c r="J116" s="181"/>
      <c r="K116" s="181"/>
      <c r="L116" s="181"/>
      <c r="M116" s="181">
        <v>2000</v>
      </c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</row>
    <row r="117" ht="25" customHeight="1" spans="1:24">
      <c r="A117" s="182" t="s">
        <v>326</v>
      </c>
      <c r="B117" s="182" t="s">
        <v>391</v>
      </c>
      <c r="C117" s="182" t="s">
        <v>392</v>
      </c>
      <c r="D117" s="182" t="s">
        <v>147</v>
      </c>
      <c r="E117" s="182" t="s">
        <v>394</v>
      </c>
      <c r="F117" s="182" t="s">
        <v>385</v>
      </c>
      <c r="G117" s="182" t="s">
        <v>386</v>
      </c>
      <c r="H117" s="181">
        <v>2800</v>
      </c>
      <c r="I117" s="181">
        <v>2800</v>
      </c>
      <c r="J117" s="181"/>
      <c r="K117" s="181"/>
      <c r="L117" s="181"/>
      <c r="M117" s="181">
        <v>2800</v>
      </c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</row>
    <row r="118" ht="25" customHeight="1" spans="1:24">
      <c r="A118" s="182" t="s">
        <v>326</v>
      </c>
      <c r="B118" s="182" t="s">
        <v>395</v>
      </c>
      <c r="C118" s="182" t="s">
        <v>396</v>
      </c>
      <c r="D118" s="182" t="s">
        <v>206</v>
      </c>
      <c r="E118" s="182" t="s">
        <v>397</v>
      </c>
      <c r="F118" s="182" t="s">
        <v>377</v>
      </c>
      <c r="G118" s="182" t="s">
        <v>378</v>
      </c>
      <c r="H118" s="181">
        <v>60000</v>
      </c>
      <c r="I118" s="181">
        <v>60000</v>
      </c>
      <c r="J118" s="181"/>
      <c r="K118" s="181"/>
      <c r="L118" s="181"/>
      <c r="M118" s="181">
        <v>60000</v>
      </c>
      <c r="N118" s="181"/>
      <c r="O118" s="181"/>
      <c r="P118" s="181"/>
      <c r="Q118" s="181"/>
      <c r="R118" s="181"/>
      <c r="S118" s="181"/>
      <c r="T118" s="181"/>
      <c r="U118" s="181"/>
      <c r="V118" s="181"/>
      <c r="W118" s="181"/>
      <c r="X118" s="181"/>
    </row>
    <row r="119" ht="25" customHeight="1" spans="1:24">
      <c r="A119" s="182" t="s">
        <v>326</v>
      </c>
      <c r="B119" s="182" t="s">
        <v>395</v>
      </c>
      <c r="C119" s="182" t="s">
        <v>396</v>
      </c>
      <c r="D119" s="182" t="s">
        <v>206</v>
      </c>
      <c r="E119" s="182" t="s">
        <v>397</v>
      </c>
      <c r="F119" s="182" t="s">
        <v>377</v>
      </c>
      <c r="G119" s="182" t="s">
        <v>378</v>
      </c>
      <c r="H119" s="181">
        <v>10000</v>
      </c>
      <c r="I119" s="181">
        <v>10000</v>
      </c>
      <c r="J119" s="181"/>
      <c r="K119" s="181"/>
      <c r="L119" s="181"/>
      <c r="M119" s="181">
        <v>10000</v>
      </c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X119" s="181"/>
    </row>
    <row r="120" ht="25" customHeight="1" spans="1:24">
      <c r="A120" s="182" t="s">
        <v>326</v>
      </c>
      <c r="B120" s="182" t="s">
        <v>395</v>
      </c>
      <c r="C120" s="182" t="s">
        <v>396</v>
      </c>
      <c r="D120" s="182" t="s">
        <v>208</v>
      </c>
      <c r="E120" s="182" t="s">
        <v>398</v>
      </c>
      <c r="F120" s="182" t="s">
        <v>377</v>
      </c>
      <c r="G120" s="182" t="s">
        <v>378</v>
      </c>
      <c r="H120" s="181">
        <v>300000</v>
      </c>
      <c r="I120" s="181">
        <v>300000</v>
      </c>
      <c r="J120" s="181"/>
      <c r="K120" s="181"/>
      <c r="L120" s="181"/>
      <c r="M120" s="181">
        <v>300000</v>
      </c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</row>
    <row r="121" ht="25" customHeight="1" spans="1:24">
      <c r="A121" s="182" t="s">
        <v>326</v>
      </c>
      <c r="B121" s="182" t="s">
        <v>395</v>
      </c>
      <c r="C121" s="182" t="s">
        <v>396</v>
      </c>
      <c r="D121" s="182" t="s">
        <v>208</v>
      </c>
      <c r="E121" s="182" t="s">
        <v>398</v>
      </c>
      <c r="F121" s="182" t="s">
        <v>377</v>
      </c>
      <c r="G121" s="182" t="s">
        <v>378</v>
      </c>
      <c r="H121" s="181">
        <v>15000</v>
      </c>
      <c r="I121" s="181">
        <v>15000</v>
      </c>
      <c r="J121" s="181"/>
      <c r="K121" s="181"/>
      <c r="L121" s="181"/>
      <c r="M121" s="181">
        <v>15000</v>
      </c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</row>
    <row r="122" ht="25" customHeight="1" spans="1:24">
      <c r="A122" s="182" t="s">
        <v>326</v>
      </c>
      <c r="B122" s="182" t="s">
        <v>399</v>
      </c>
      <c r="C122" s="182" t="s">
        <v>400</v>
      </c>
      <c r="D122" s="182" t="s">
        <v>208</v>
      </c>
      <c r="E122" s="182" t="s">
        <v>398</v>
      </c>
      <c r="F122" s="182" t="s">
        <v>377</v>
      </c>
      <c r="G122" s="182" t="s">
        <v>378</v>
      </c>
      <c r="H122" s="181">
        <v>132000</v>
      </c>
      <c r="I122" s="181">
        <v>132000</v>
      </c>
      <c r="J122" s="181"/>
      <c r="K122" s="181"/>
      <c r="L122" s="181"/>
      <c r="M122" s="181">
        <v>132000</v>
      </c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X122" s="181"/>
    </row>
    <row r="123" ht="25" customHeight="1" spans="1:24">
      <c r="A123" s="182" t="s">
        <v>326</v>
      </c>
      <c r="B123" s="182" t="s">
        <v>399</v>
      </c>
      <c r="C123" s="182" t="s">
        <v>400</v>
      </c>
      <c r="D123" s="182" t="s">
        <v>208</v>
      </c>
      <c r="E123" s="182" t="s">
        <v>398</v>
      </c>
      <c r="F123" s="182" t="s">
        <v>377</v>
      </c>
      <c r="G123" s="182" t="s">
        <v>378</v>
      </c>
      <c r="H123" s="181">
        <v>46000</v>
      </c>
      <c r="I123" s="181">
        <v>46000</v>
      </c>
      <c r="J123" s="181"/>
      <c r="K123" s="181"/>
      <c r="L123" s="181"/>
      <c r="M123" s="181">
        <v>46000</v>
      </c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</row>
    <row r="124" ht="25" customHeight="1" spans="1:24">
      <c r="A124" s="182" t="s">
        <v>326</v>
      </c>
      <c r="B124" s="182" t="s">
        <v>401</v>
      </c>
      <c r="C124" s="182" t="s">
        <v>402</v>
      </c>
      <c r="D124" s="182" t="s">
        <v>92</v>
      </c>
      <c r="E124" s="182" t="s">
        <v>403</v>
      </c>
      <c r="F124" s="182" t="s">
        <v>377</v>
      </c>
      <c r="G124" s="182" t="s">
        <v>378</v>
      </c>
      <c r="H124" s="181">
        <v>126000</v>
      </c>
      <c r="I124" s="181">
        <v>126000</v>
      </c>
      <c r="J124" s="181"/>
      <c r="K124" s="181"/>
      <c r="L124" s="181"/>
      <c r="M124" s="181">
        <v>126000</v>
      </c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</row>
    <row r="125" ht="25" customHeight="1" spans="1:24">
      <c r="A125" s="182" t="s">
        <v>326</v>
      </c>
      <c r="B125" s="182" t="s">
        <v>401</v>
      </c>
      <c r="C125" s="182" t="s">
        <v>402</v>
      </c>
      <c r="D125" s="182" t="s">
        <v>92</v>
      </c>
      <c r="E125" s="182" t="s">
        <v>403</v>
      </c>
      <c r="F125" s="182" t="s">
        <v>377</v>
      </c>
      <c r="G125" s="182" t="s">
        <v>378</v>
      </c>
      <c r="H125" s="181">
        <v>50000</v>
      </c>
      <c r="I125" s="181">
        <v>50000</v>
      </c>
      <c r="J125" s="181"/>
      <c r="K125" s="181"/>
      <c r="L125" s="181"/>
      <c r="M125" s="181">
        <v>50000</v>
      </c>
      <c r="N125" s="181"/>
      <c r="O125" s="181"/>
      <c r="P125" s="181"/>
      <c r="Q125" s="181"/>
      <c r="R125" s="181"/>
      <c r="S125" s="181"/>
      <c r="T125" s="181"/>
      <c r="U125" s="181"/>
      <c r="V125" s="181"/>
      <c r="W125" s="181"/>
      <c r="X125" s="181"/>
    </row>
    <row r="126" ht="25" customHeight="1" spans="1:24">
      <c r="A126" s="182" t="s">
        <v>326</v>
      </c>
      <c r="B126" s="182" t="s">
        <v>401</v>
      </c>
      <c r="C126" s="182" t="s">
        <v>402</v>
      </c>
      <c r="D126" s="182" t="s">
        <v>96</v>
      </c>
      <c r="E126" s="182" t="s">
        <v>404</v>
      </c>
      <c r="F126" s="182" t="s">
        <v>377</v>
      </c>
      <c r="G126" s="182" t="s">
        <v>378</v>
      </c>
      <c r="H126" s="181">
        <v>15000</v>
      </c>
      <c r="I126" s="181">
        <v>15000</v>
      </c>
      <c r="J126" s="181"/>
      <c r="K126" s="181"/>
      <c r="L126" s="181"/>
      <c r="M126" s="181">
        <v>15000</v>
      </c>
      <c r="N126" s="181"/>
      <c r="O126" s="181"/>
      <c r="P126" s="181"/>
      <c r="Q126" s="181"/>
      <c r="R126" s="181"/>
      <c r="S126" s="181"/>
      <c r="T126" s="181"/>
      <c r="U126" s="181"/>
      <c r="V126" s="181"/>
      <c r="W126" s="181"/>
      <c r="X126" s="181"/>
    </row>
    <row r="127" ht="25" customHeight="1" spans="1:24">
      <c r="A127" s="182" t="s">
        <v>326</v>
      </c>
      <c r="B127" s="182" t="s">
        <v>405</v>
      </c>
      <c r="C127" s="182" t="s">
        <v>406</v>
      </c>
      <c r="D127" s="182" t="s">
        <v>114</v>
      </c>
      <c r="E127" s="182" t="s">
        <v>329</v>
      </c>
      <c r="F127" s="182" t="s">
        <v>377</v>
      </c>
      <c r="G127" s="182" t="s">
        <v>378</v>
      </c>
      <c r="H127" s="181">
        <v>10000</v>
      </c>
      <c r="I127" s="181">
        <v>10000</v>
      </c>
      <c r="J127" s="181"/>
      <c r="K127" s="181"/>
      <c r="L127" s="181"/>
      <c r="M127" s="181">
        <v>10000</v>
      </c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</row>
    <row r="128" ht="25" customHeight="1" spans="1:24">
      <c r="A128" s="182" t="s">
        <v>326</v>
      </c>
      <c r="B128" s="182" t="s">
        <v>407</v>
      </c>
      <c r="C128" s="182" t="s">
        <v>408</v>
      </c>
      <c r="D128" s="182" t="s">
        <v>88</v>
      </c>
      <c r="E128" s="182" t="s">
        <v>329</v>
      </c>
      <c r="F128" s="182" t="s">
        <v>409</v>
      </c>
      <c r="G128" s="182" t="s">
        <v>408</v>
      </c>
      <c r="H128" s="181">
        <v>2077.44</v>
      </c>
      <c r="I128" s="181">
        <v>2077.44</v>
      </c>
      <c r="J128" s="181"/>
      <c r="K128" s="181"/>
      <c r="L128" s="181"/>
      <c r="M128" s="181">
        <v>2077.44</v>
      </c>
      <c r="N128" s="181"/>
      <c r="O128" s="181"/>
      <c r="P128" s="181"/>
      <c r="Q128" s="181"/>
      <c r="R128" s="181"/>
      <c r="S128" s="181"/>
      <c r="T128" s="181"/>
      <c r="U128" s="181"/>
      <c r="V128" s="181"/>
      <c r="W128" s="181"/>
      <c r="X128" s="181"/>
    </row>
    <row r="129" ht="25" customHeight="1" spans="1:24">
      <c r="A129" s="182" t="s">
        <v>326</v>
      </c>
      <c r="B129" s="182" t="s">
        <v>407</v>
      </c>
      <c r="C129" s="182" t="s">
        <v>408</v>
      </c>
      <c r="D129" s="182" t="s">
        <v>100</v>
      </c>
      <c r="E129" s="182" t="s">
        <v>329</v>
      </c>
      <c r="F129" s="182" t="s">
        <v>409</v>
      </c>
      <c r="G129" s="182" t="s">
        <v>408</v>
      </c>
      <c r="H129" s="181">
        <v>28679.28</v>
      </c>
      <c r="I129" s="181">
        <v>28679.28</v>
      </c>
      <c r="J129" s="181"/>
      <c r="K129" s="181"/>
      <c r="L129" s="181"/>
      <c r="M129" s="181">
        <v>28679.28</v>
      </c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</row>
    <row r="130" ht="25" customHeight="1" spans="1:24">
      <c r="A130" s="182" t="s">
        <v>326</v>
      </c>
      <c r="B130" s="182" t="s">
        <v>407</v>
      </c>
      <c r="C130" s="182" t="s">
        <v>408</v>
      </c>
      <c r="D130" s="182" t="s">
        <v>107</v>
      </c>
      <c r="E130" s="182" t="s">
        <v>334</v>
      </c>
      <c r="F130" s="182" t="s">
        <v>409</v>
      </c>
      <c r="G130" s="182" t="s">
        <v>408</v>
      </c>
      <c r="H130" s="181">
        <v>2804.64</v>
      </c>
      <c r="I130" s="181">
        <v>2804.64</v>
      </c>
      <c r="J130" s="181"/>
      <c r="K130" s="181"/>
      <c r="L130" s="181"/>
      <c r="M130" s="181">
        <v>2804.64</v>
      </c>
      <c r="N130" s="181"/>
      <c r="O130" s="181"/>
      <c r="P130" s="181"/>
      <c r="Q130" s="181"/>
      <c r="R130" s="181"/>
      <c r="S130" s="181"/>
      <c r="T130" s="181"/>
      <c r="U130" s="181"/>
      <c r="V130" s="181"/>
      <c r="W130" s="181"/>
      <c r="X130" s="181"/>
    </row>
    <row r="131" ht="25" customHeight="1" spans="1:24">
      <c r="A131" s="182" t="s">
        <v>326</v>
      </c>
      <c r="B131" s="182" t="s">
        <v>407</v>
      </c>
      <c r="C131" s="182" t="s">
        <v>408</v>
      </c>
      <c r="D131" s="182" t="s">
        <v>111</v>
      </c>
      <c r="E131" s="182" t="s">
        <v>329</v>
      </c>
      <c r="F131" s="182" t="s">
        <v>409</v>
      </c>
      <c r="G131" s="182" t="s">
        <v>408</v>
      </c>
      <c r="H131" s="181">
        <v>4021.68</v>
      </c>
      <c r="I131" s="181">
        <v>4021.68</v>
      </c>
      <c r="J131" s="181"/>
      <c r="K131" s="181"/>
      <c r="L131" s="181"/>
      <c r="M131" s="181">
        <v>4021.68</v>
      </c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ht="25" customHeight="1" spans="1:24">
      <c r="A132" s="182" t="s">
        <v>326</v>
      </c>
      <c r="B132" s="182" t="s">
        <v>407</v>
      </c>
      <c r="C132" s="182" t="s">
        <v>408</v>
      </c>
      <c r="D132" s="182" t="s">
        <v>117</v>
      </c>
      <c r="E132" s="182" t="s">
        <v>329</v>
      </c>
      <c r="F132" s="182" t="s">
        <v>409</v>
      </c>
      <c r="G132" s="182" t="s">
        <v>408</v>
      </c>
      <c r="H132" s="181">
        <v>10308.96</v>
      </c>
      <c r="I132" s="181">
        <v>10308.96</v>
      </c>
      <c r="J132" s="181"/>
      <c r="K132" s="181"/>
      <c r="L132" s="181"/>
      <c r="M132" s="181">
        <v>10308.96</v>
      </c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ht="25" customHeight="1" spans="1:24">
      <c r="A133" s="182" t="s">
        <v>326</v>
      </c>
      <c r="B133" s="182" t="s">
        <v>407</v>
      </c>
      <c r="C133" s="182" t="s">
        <v>408</v>
      </c>
      <c r="D133" s="182" t="s">
        <v>132</v>
      </c>
      <c r="E133" s="182" t="s">
        <v>335</v>
      </c>
      <c r="F133" s="182" t="s">
        <v>409</v>
      </c>
      <c r="G133" s="182" t="s">
        <v>408</v>
      </c>
      <c r="H133" s="181">
        <v>5693.04</v>
      </c>
      <c r="I133" s="181">
        <v>5693.04</v>
      </c>
      <c r="J133" s="181"/>
      <c r="K133" s="181"/>
      <c r="L133" s="181"/>
      <c r="M133" s="181">
        <v>5693.04</v>
      </c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</row>
    <row r="134" ht="25" customHeight="1" spans="1:24">
      <c r="A134" s="182" t="s">
        <v>326</v>
      </c>
      <c r="B134" s="182" t="s">
        <v>407</v>
      </c>
      <c r="C134" s="182" t="s">
        <v>408</v>
      </c>
      <c r="D134" s="182" t="s">
        <v>138</v>
      </c>
      <c r="E134" s="182" t="s">
        <v>336</v>
      </c>
      <c r="F134" s="182" t="s">
        <v>409</v>
      </c>
      <c r="G134" s="182" t="s">
        <v>408</v>
      </c>
      <c r="H134" s="181">
        <v>8568.48</v>
      </c>
      <c r="I134" s="181">
        <v>8568.48</v>
      </c>
      <c r="J134" s="181"/>
      <c r="K134" s="181"/>
      <c r="L134" s="181"/>
      <c r="M134" s="181">
        <v>8568.48</v>
      </c>
      <c r="N134" s="181"/>
      <c r="O134" s="181"/>
      <c r="P134" s="181"/>
      <c r="Q134" s="181"/>
      <c r="R134" s="181"/>
      <c r="S134" s="181"/>
      <c r="T134" s="181"/>
      <c r="U134" s="181"/>
      <c r="V134" s="181"/>
      <c r="W134" s="181"/>
      <c r="X134" s="181"/>
    </row>
    <row r="135" ht="25" customHeight="1" spans="1:24">
      <c r="A135" s="182" t="s">
        <v>326</v>
      </c>
      <c r="B135" s="182" t="s">
        <v>407</v>
      </c>
      <c r="C135" s="182" t="s">
        <v>408</v>
      </c>
      <c r="D135" s="182" t="s">
        <v>142</v>
      </c>
      <c r="E135" s="182" t="s">
        <v>329</v>
      </c>
      <c r="F135" s="182" t="s">
        <v>409</v>
      </c>
      <c r="G135" s="182" t="s">
        <v>408</v>
      </c>
      <c r="H135" s="181">
        <v>1815.12</v>
      </c>
      <c r="I135" s="181">
        <v>1815.12</v>
      </c>
      <c r="J135" s="181"/>
      <c r="K135" s="181"/>
      <c r="L135" s="181"/>
      <c r="M135" s="181">
        <v>1815.12</v>
      </c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ht="25" customHeight="1" spans="1:24">
      <c r="A136" s="182" t="s">
        <v>326</v>
      </c>
      <c r="B136" s="182" t="s">
        <v>407</v>
      </c>
      <c r="C136" s="182" t="s">
        <v>408</v>
      </c>
      <c r="D136" s="182" t="s">
        <v>185</v>
      </c>
      <c r="E136" s="182" t="s">
        <v>337</v>
      </c>
      <c r="F136" s="182" t="s">
        <v>409</v>
      </c>
      <c r="G136" s="182" t="s">
        <v>408</v>
      </c>
      <c r="H136" s="181">
        <v>8881.68</v>
      </c>
      <c r="I136" s="181">
        <v>8881.68</v>
      </c>
      <c r="J136" s="181"/>
      <c r="K136" s="181"/>
      <c r="L136" s="181"/>
      <c r="M136" s="181">
        <v>8881.68</v>
      </c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</row>
    <row r="137" ht="25" customHeight="1" spans="1:24">
      <c r="A137" s="182" t="s">
        <v>326</v>
      </c>
      <c r="B137" s="182" t="s">
        <v>407</v>
      </c>
      <c r="C137" s="182" t="s">
        <v>408</v>
      </c>
      <c r="D137" s="182" t="s">
        <v>191</v>
      </c>
      <c r="E137" s="182" t="s">
        <v>334</v>
      </c>
      <c r="F137" s="182" t="s">
        <v>409</v>
      </c>
      <c r="G137" s="182" t="s">
        <v>408</v>
      </c>
      <c r="H137" s="181">
        <v>17174.64</v>
      </c>
      <c r="I137" s="181">
        <v>17174.64</v>
      </c>
      <c r="J137" s="181"/>
      <c r="K137" s="181"/>
      <c r="L137" s="181"/>
      <c r="M137" s="181">
        <v>17174.64</v>
      </c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</row>
    <row r="138" ht="25" customHeight="1" spans="1:24">
      <c r="A138" s="182" t="s">
        <v>326</v>
      </c>
      <c r="B138" s="182" t="s">
        <v>407</v>
      </c>
      <c r="C138" s="182" t="s">
        <v>408</v>
      </c>
      <c r="D138" s="182" t="s">
        <v>194</v>
      </c>
      <c r="E138" s="182" t="s">
        <v>338</v>
      </c>
      <c r="F138" s="182" t="s">
        <v>409</v>
      </c>
      <c r="G138" s="182" t="s">
        <v>408</v>
      </c>
      <c r="H138" s="181">
        <v>7755.12</v>
      </c>
      <c r="I138" s="181">
        <v>7755.12</v>
      </c>
      <c r="J138" s="181"/>
      <c r="K138" s="181"/>
      <c r="L138" s="181"/>
      <c r="M138" s="181">
        <v>7755.12</v>
      </c>
      <c r="N138" s="181"/>
      <c r="O138" s="181"/>
      <c r="P138" s="181"/>
      <c r="Q138" s="181"/>
      <c r="R138" s="181"/>
      <c r="S138" s="181"/>
      <c r="T138" s="181"/>
      <c r="U138" s="181"/>
      <c r="V138" s="181"/>
      <c r="W138" s="181"/>
      <c r="X138" s="181"/>
    </row>
    <row r="139" ht="25" customHeight="1" spans="1:24">
      <c r="A139" s="182" t="s">
        <v>326</v>
      </c>
      <c r="B139" s="182" t="s">
        <v>407</v>
      </c>
      <c r="C139" s="182" t="s">
        <v>408</v>
      </c>
      <c r="D139" s="182" t="s">
        <v>198</v>
      </c>
      <c r="E139" s="182" t="s">
        <v>339</v>
      </c>
      <c r="F139" s="182" t="s">
        <v>409</v>
      </c>
      <c r="G139" s="182" t="s">
        <v>408</v>
      </c>
      <c r="H139" s="181">
        <v>4584.48</v>
      </c>
      <c r="I139" s="181">
        <v>4584.48</v>
      </c>
      <c r="J139" s="181"/>
      <c r="K139" s="181"/>
      <c r="L139" s="181"/>
      <c r="M139" s="181">
        <v>4584.48</v>
      </c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X139" s="181"/>
    </row>
    <row r="140" ht="25" customHeight="1" spans="1:24">
      <c r="A140" s="182" t="s">
        <v>326</v>
      </c>
      <c r="B140" s="182" t="s">
        <v>410</v>
      </c>
      <c r="C140" s="182" t="s">
        <v>411</v>
      </c>
      <c r="D140" s="182" t="s">
        <v>100</v>
      </c>
      <c r="E140" s="182" t="s">
        <v>329</v>
      </c>
      <c r="F140" s="182" t="s">
        <v>412</v>
      </c>
      <c r="G140" s="182" t="s">
        <v>411</v>
      </c>
      <c r="H140" s="181">
        <v>30000</v>
      </c>
      <c r="I140" s="181">
        <v>30000</v>
      </c>
      <c r="J140" s="181"/>
      <c r="K140" s="181"/>
      <c r="L140" s="181"/>
      <c r="M140" s="181">
        <v>30000</v>
      </c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</row>
    <row r="141" ht="25" customHeight="1" spans="1:24">
      <c r="A141" s="182" t="s">
        <v>326</v>
      </c>
      <c r="B141" s="182" t="s">
        <v>413</v>
      </c>
      <c r="C141" s="182" t="s">
        <v>414</v>
      </c>
      <c r="D141" s="182" t="s">
        <v>88</v>
      </c>
      <c r="E141" s="182" t="s">
        <v>329</v>
      </c>
      <c r="F141" s="182" t="s">
        <v>415</v>
      </c>
      <c r="G141" s="182" t="s">
        <v>416</v>
      </c>
      <c r="H141" s="181">
        <v>9000</v>
      </c>
      <c r="I141" s="181">
        <v>9000</v>
      </c>
      <c r="J141" s="181"/>
      <c r="K141" s="181"/>
      <c r="L141" s="181"/>
      <c r="M141" s="181">
        <v>9000</v>
      </c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ht="25" customHeight="1" spans="1:24">
      <c r="A142" s="182" t="s">
        <v>326</v>
      </c>
      <c r="B142" s="182" t="s">
        <v>413</v>
      </c>
      <c r="C142" s="182" t="s">
        <v>414</v>
      </c>
      <c r="D142" s="182" t="s">
        <v>100</v>
      </c>
      <c r="E142" s="182" t="s">
        <v>329</v>
      </c>
      <c r="F142" s="182" t="s">
        <v>415</v>
      </c>
      <c r="G142" s="182" t="s">
        <v>416</v>
      </c>
      <c r="H142" s="181">
        <v>135000</v>
      </c>
      <c r="I142" s="181">
        <v>135000</v>
      </c>
      <c r="J142" s="181"/>
      <c r="K142" s="181"/>
      <c r="L142" s="181"/>
      <c r="M142" s="181">
        <v>135000</v>
      </c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ht="25" customHeight="1" spans="1:24">
      <c r="A143" s="182" t="s">
        <v>326</v>
      </c>
      <c r="B143" s="182" t="s">
        <v>413</v>
      </c>
      <c r="C143" s="182" t="s">
        <v>414</v>
      </c>
      <c r="D143" s="182" t="s">
        <v>111</v>
      </c>
      <c r="E143" s="182" t="s">
        <v>329</v>
      </c>
      <c r="F143" s="182" t="s">
        <v>415</v>
      </c>
      <c r="G143" s="182" t="s">
        <v>416</v>
      </c>
      <c r="H143" s="181">
        <v>18000</v>
      </c>
      <c r="I143" s="181">
        <v>18000</v>
      </c>
      <c r="J143" s="181"/>
      <c r="K143" s="181"/>
      <c r="L143" s="181"/>
      <c r="M143" s="181">
        <v>18000</v>
      </c>
      <c r="N143" s="181"/>
      <c r="O143" s="181"/>
      <c r="P143" s="181"/>
      <c r="Q143" s="181"/>
      <c r="R143" s="181"/>
      <c r="S143" s="181"/>
      <c r="T143" s="181"/>
      <c r="U143" s="181"/>
      <c r="V143" s="181"/>
      <c r="W143" s="181"/>
      <c r="X143" s="181"/>
    </row>
    <row r="144" ht="25" customHeight="1" spans="1:24">
      <c r="A144" s="182" t="s">
        <v>326</v>
      </c>
      <c r="B144" s="182" t="s">
        <v>413</v>
      </c>
      <c r="C144" s="182" t="s">
        <v>414</v>
      </c>
      <c r="D144" s="182" t="s">
        <v>117</v>
      </c>
      <c r="E144" s="182" t="s">
        <v>329</v>
      </c>
      <c r="F144" s="182" t="s">
        <v>415</v>
      </c>
      <c r="G144" s="182" t="s">
        <v>416</v>
      </c>
      <c r="H144" s="181">
        <v>45000</v>
      </c>
      <c r="I144" s="181">
        <v>45000</v>
      </c>
      <c r="J144" s="181"/>
      <c r="K144" s="181"/>
      <c r="L144" s="181"/>
      <c r="M144" s="181">
        <v>45000</v>
      </c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</row>
    <row r="145" ht="25" customHeight="1" spans="1:24">
      <c r="A145" s="182" t="s">
        <v>326</v>
      </c>
      <c r="B145" s="182" t="s">
        <v>413</v>
      </c>
      <c r="C145" s="182" t="s">
        <v>414</v>
      </c>
      <c r="D145" s="182" t="s">
        <v>142</v>
      </c>
      <c r="E145" s="182" t="s">
        <v>329</v>
      </c>
      <c r="F145" s="182" t="s">
        <v>415</v>
      </c>
      <c r="G145" s="182" t="s">
        <v>416</v>
      </c>
      <c r="H145" s="181">
        <v>9000</v>
      </c>
      <c r="I145" s="181">
        <v>9000</v>
      </c>
      <c r="J145" s="181"/>
      <c r="K145" s="181"/>
      <c r="L145" s="181"/>
      <c r="M145" s="181">
        <v>9000</v>
      </c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</row>
    <row r="146" ht="25" customHeight="1" spans="1:24">
      <c r="A146" s="182" t="s">
        <v>326</v>
      </c>
      <c r="B146" s="182" t="s">
        <v>417</v>
      </c>
      <c r="C146" s="182" t="s">
        <v>418</v>
      </c>
      <c r="D146" s="182" t="s">
        <v>145</v>
      </c>
      <c r="E146" s="182" t="s">
        <v>393</v>
      </c>
      <c r="F146" s="182" t="s">
        <v>419</v>
      </c>
      <c r="G146" s="182" t="s">
        <v>420</v>
      </c>
      <c r="H146" s="181">
        <v>111495</v>
      </c>
      <c r="I146" s="181">
        <v>111495</v>
      </c>
      <c r="J146" s="181"/>
      <c r="K146" s="181"/>
      <c r="L146" s="181"/>
      <c r="M146" s="181">
        <v>111495</v>
      </c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</row>
    <row r="147" ht="25" customHeight="1" spans="1:24">
      <c r="A147" s="182" t="s">
        <v>326</v>
      </c>
      <c r="B147" s="182" t="s">
        <v>417</v>
      </c>
      <c r="C147" s="182" t="s">
        <v>418</v>
      </c>
      <c r="D147" s="182" t="s">
        <v>147</v>
      </c>
      <c r="E147" s="182" t="s">
        <v>394</v>
      </c>
      <c r="F147" s="182" t="s">
        <v>419</v>
      </c>
      <c r="G147" s="182" t="s">
        <v>420</v>
      </c>
      <c r="H147" s="181">
        <v>149786</v>
      </c>
      <c r="I147" s="181">
        <v>149786</v>
      </c>
      <c r="J147" s="181"/>
      <c r="K147" s="181"/>
      <c r="L147" s="181"/>
      <c r="M147" s="181">
        <v>149786</v>
      </c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</row>
    <row r="148" ht="25" customHeight="1" spans="1:24">
      <c r="A148" s="182" t="s">
        <v>326</v>
      </c>
      <c r="B148" s="182" t="s">
        <v>421</v>
      </c>
      <c r="C148" s="182" t="s">
        <v>422</v>
      </c>
      <c r="D148" s="182" t="s">
        <v>208</v>
      </c>
      <c r="E148" s="182" t="s">
        <v>398</v>
      </c>
      <c r="F148" s="182" t="s">
        <v>423</v>
      </c>
      <c r="G148" s="182" t="s">
        <v>424</v>
      </c>
      <c r="H148" s="181">
        <v>416160</v>
      </c>
      <c r="I148" s="181">
        <v>416160</v>
      </c>
      <c r="J148" s="181"/>
      <c r="K148" s="181"/>
      <c r="L148" s="181"/>
      <c r="M148" s="181">
        <v>416160</v>
      </c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</row>
    <row r="149" ht="25" customHeight="1" spans="1:24">
      <c r="A149" s="182" t="s">
        <v>326</v>
      </c>
      <c r="B149" s="182" t="s">
        <v>425</v>
      </c>
      <c r="C149" s="182" t="s">
        <v>426</v>
      </c>
      <c r="D149" s="182" t="s">
        <v>208</v>
      </c>
      <c r="E149" s="182" t="s">
        <v>398</v>
      </c>
      <c r="F149" s="182" t="s">
        <v>423</v>
      </c>
      <c r="G149" s="182" t="s">
        <v>424</v>
      </c>
      <c r="H149" s="181">
        <v>68832</v>
      </c>
      <c r="I149" s="181">
        <v>68832</v>
      </c>
      <c r="J149" s="181"/>
      <c r="K149" s="181"/>
      <c r="L149" s="181"/>
      <c r="M149" s="181">
        <v>68832</v>
      </c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ht="25" customHeight="1" spans="1:24">
      <c r="A150" s="182" t="s">
        <v>326</v>
      </c>
      <c r="B150" s="182" t="s">
        <v>427</v>
      </c>
      <c r="C150" s="182" t="s">
        <v>428</v>
      </c>
      <c r="D150" s="182" t="s">
        <v>100</v>
      </c>
      <c r="E150" s="182" t="s">
        <v>329</v>
      </c>
      <c r="F150" s="182" t="s">
        <v>429</v>
      </c>
      <c r="G150" s="182" t="s">
        <v>430</v>
      </c>
      <c r="H150" s="181">
        <v>181212</v>
      </c>
      <c r="I150" s="181">
        <v>181212</v>
      </c>
      <c r="J150" s="181"/>
      <c r="K150" s="181"/>
      <c r="L150" s="181"/>
      <c r="M150" s="181">
        <v>181212</v>
      </c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</row>
    <row r="151" ht="25" customHeight="1" spans="1:24">
      <c r="A151" s="182" t="s">
        <v>326</v>
      </c>
      <c r="B151" s="182" t="s">
        <v>431</v>
      </c>
      <c r="C151" s="182" t="s">
        <v>432</v>
      </c>
      <c r="D151" s="182" t="s">
        <v>208</v>
      </c>
      <c r="E151" s="182" t="s">
        <v>398</v>
      </c>
      <c r="F151" s="182" t="s">
        <v>433</v>
      </c>
      <c r="G151" s="182" t="s">
        <v>434</v>
      </c>
      <c r="H151" s="181">
        <v>369600</v>
      </c>
      <c r="I151" s="181">
        <v>369600</v>
      </c>
      <c r="J151" s="181"/>
      <c r="K151" s="181"/>
      <c r="L151" s="181"/>
      <c r="M151" s="181">
        <v>369600</v>
      </c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ht="25" customHeight="1" spans="1:24">
      <c r="A152" s="182" t="s">
        <v>326</v>
      </c>
      <c r="B152" s="182" t="s">
        <v>431</v>
      </c>
      <c r="C152" s="182" t="s">
        <v>432</v>
      </c>
      <c r="D152" s="182" t="s">
        <v>208</v>
      </c>
      <c r="E152" s="182" t="s">
        <v>398</v>
      </c>
      <c r="F152" s="182" t="s">
        <v>433</v>
      </c>
      <c r="G152" s="182" t="s">
        <v>434</v>
      </c>
      <c r="H152" s="181">
        <v>4800</v>
      </c>
      <c r="I152" s="181">
        <v>4800</v>
      </c>
      <c r="J152" s="181"/>
      <c r="K152" s="181"/>
      <c r="L152" s="181"/>
      <c r="M152" s="181">
        <v>4800</v>
      </c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ht="25" customHeight="1" spans="1:24">
      <c r="A153" s="182" t="s">
        <v>326</v>
      </c>
      <c r="B153" s="182" t="s">
        <v>431</v>
      </c>
      <c r="C153" s="182" t="s">
        <v>432</v>
      </c>
      <c r="D153" s="182" t="s">
        <v>208</v>
      </c>
      <c r="E153" s="182" t="s">
        <v>398</v>
      </c>
      <c r="F153" s="182" t="s">
        <v>433</v>
      </c>
      <c r="G153" s="182" t="s">
        <v>434</v>
      </c>
      <c r="H153" s="181">
        <v>200000</v>
      </c>
      <c r="I153" s="181">
        <v>200000</v>
      </c>
      <c r="J153" s="181"/>
      <c r="K153" s="181"/>
      <c r="L153" s="181"/>
      <c r="M153" s="181">
        <v>200000</v>
      </c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ht="25" customHeight="1" spans="1:24">
      <c r="A154" s="182" t="s">
        <v>326</v>
      </c>
      <c r="B154" s="182" t="s">
        <v>431</v>
      </c>
      <c r="C154" s="182" t="s">
        <v>432</v>
      </c>
      <c r="D154" s="182" t="s">
        <v>208</v>
      </c>
      <c r="E154" s="182" t="s">
        <v>398</v>
      </c>
      <c r="F154" s="182" t="s">
        <v>433</v>
      </c>
      <c r="G154" s="182" t="s">
        <v>434</v>
      </c>
      <c r="H154" s="181">
        <v>216600</v>
      </c>
      <c r="I154" s="181">
        <v>216600</v>
      </c>
      <c r="J154" s="181"/>
      <c r="K154" s="181"/>
      <c r="L154" s="181"/>
      <c r="M154" s="181">
        <v>216600</v>
      </c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ht="25" customHeight="1" spans="1:24">
      <c r="A155" s="182" t="s">
        <v>326</v>
      </c>
      <c r="B155" s="182" t="s">
        <v>431</v>
      </c>
      <c r="C155" s="182" t="s">
        <v>432</v>
      </c>
      <c r="D155" s="182" t="s">
        <v>208</v>
      </c>
      <c r="E155" s="182" t="s">
        <v>398</v>
      </c>
      <c r="F155" s="182" t="s">
        <v>433</v>
      </c>
      <c r="G155" s="182" t="s">
        <v>434</v>
      </c>
      <c r="H155" s="181">
        <v>369600</v>
      </c>
      <c r="I155" s="181">
        <v>369600</v>
      </c>
      <c r="J155" s="181"/>
      <c r="K155" s="181"/>
      <c r="L155" s="181"/>
      <c r="M155" s="181">
        <v>369600</v>
      </c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ht="25" customHeight="1" spans="1:24">
      <c r="A156" s="182" t="s">
        <v>326</v>
      </c>
      <c r="B156" s="182" t="s">
        <v>431</v>
      </c>
      <c r="C156" s="182" t="s">
        <v>432</v>
      </c>
      <c r="D156" s="182" t="s">
        <v>208</v>
      </c>
      <c r="E156" s="182" t="s">
        <v>398</v>
      </c>
      <c r="F156" s="182" t="s">
        <v>433</v>
      </c>
      <c r="G156" s="182" t="s">
        <v>434</v>
      </c>
      <c r="H156" s="181">
        <v>474000</v>
      </c>
      <c r="I156" s="181">
        <v>474000</v>
      </c>
      <c r="J156" s="181"/>
      <c r="K156" s="181"/>
      <c r="L156" s="181"/>
      <c r="M156" s="181">
        <v>474000</v>
      </c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ht="25" customHeight="1" spans="1:24">
      <c r="A157" s="182" t="s">
        <v>326</v>
      </c>
      <c r="B157" s="182" t="s">
        <v>431</v>
      </c>
      <c r="C157" s="182" t="s">
        <v>432</v>
      </c>
      <c r="D157" s="182" t="s">
        <v>208</v>
      </c>
      <c r="E157" s="182" t="s">
        <v>398</v>
      </c>
      <c r="F157" s="182" t="s">
        <v>433</v>
      </c>
      <c r="G157" s="182" t="s">
        <v>434</v>
      </c>
      <c r="H157" s="181">
        <v>109000</v>
      </c>
      <c r="I157" s="181">
        <v>109000</v>
      </c>
      <c r="J157" s="181"/>
      <c r="K157" s="181"/>
      <c r="L157" s="181"/>
      <c r="M157" s="181">
        <v>109000</v>
      </c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ht="25" customHeight="1" spans="1:24">
      <c r="A158" s="182" t="s">
        <v>326</v>
      </c>
      <c r="B158" s="182" t="s">
        <v>435</v>
      </c>
      <c r="C158" s="182" t="s">
        <v>436</v>
      </c>
      <c r="D158" s="182" t="s">
        <v>208</v>
      </c>
      <c r="E158" s="182" t="s">
        <v>398</v>
      </c>
      <c r="F158" s="182" t="s">
        <v>433</v>
      </c>
      <c r="G158" s="182" t="s">
        <v>434</v>
      </c>
      <c r="H158" s="181">
        <v>60000</v>
      </c>
      <c r="I158" s="181">
        <v>60000</v>
      </c>
      <c r="J158" s="181"/>
      <c r="K158" s="181"/>
      <c r="L158" s="181"/>
      <c r="M158" s="181">
        <v>60000</v>
      </c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ht="25" customHeight="1" spans="1:24">
      <c r="A159" s="182" t="s">
        <v>326</v>
      </c>
      <c r="B159" s="182" t="s">
        <v>435</v>
      </c>
      <c r="C159" s="182" t="s">
        <v>436</v>
      </c>
      <c r="D159" s="182" t="s">
        <v>208</v>
      </c>
      <c r="E159" s="182" t="s">
        <v>398</v>
      </c>
      <c r="F159" s="182" t="s">
        <v>433</v>
      </c>
      <c r="G159" s="182" t="s">
        <v>434</v>
      </c>
      <c r="H159" s="181">
        <v>210000</v>
      </c>
      <c r="I159" s="181">
        <v>210000</v>
      </c>
      <c r="J159" s="181"/>
      <c r="K159" s="181"/>
      <c r="L159" s="181"/>
      <c r="M159" s="181">
        <v>210000</v>
      </c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ht="25" customHeight="1" spans="1:24">
      <c r="A160" s="182" t="s">
        <v>326</v>
      </c>
      <c r="B160" s="182" t="s">
        <v>435</v>
      </c>
      <c r="C160" s="182" t="s">
        <v>436</v>
      </c>
      <c r="D160" s="182" t="s">
        <v>208</v>
      </c>
      <c r="E160" s="182" t="s">
        <v>398</v>
      </c>
      <c r="F160" s="182" t="s">
        <v>433</v>
      </c>
      <c r="G160" s="182" t="s">
        <v>434</v>
      </c>
      <c r="H160" s="181">
        <v>744000</v>
      </c>
      <c r="I160" s="181">
        <v>744000</v>
      </c>
      <c r="J160" s="181"/>
      <c r="K160" s="181"/>
      <c r="L160" s="181"/>
      <c r="M160" s="181">
        <v>744000</v>
      </c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ht="25" customHeight="1" spans="1:24">
      <c r="A161" s="182" t="s">
        <v>326</v>
      </c>
      <c r="B161" s="182" t="s">
        <v>435</v>
      </c>
      <c r="C161" s="182" t="s">
        <v>436</v>
      </c>
      <c r="D161" s="182" t="s">
        <v>208</v>
      </c>
      <c r="E161" s="182" t="s">
        <v>398</v>
      </c>
      <c r="F161" s="182" t="s">
        <v>433</v>
      </c>
      <c r="G161" s="182" t="s">
        <v>434</v>
      </c>
      <c r="H161" s="181">
        <v>297600</v>
      </c>
      <c r="I161" s="181">
        <v>297600</v>
      </c>
      <c r="J161" s="181"/>
      <c r="K161" s="181"/>
      <c r="L161" s="181"/>
      <c r="M161" s="181">
        <v>297600</v>
      </c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ht="25" customHeight="1" spans="1:24">
      <c r="A162" s="182" t="s">
        <v>326</v>
      </c>
      <c r="B162" s="182" t="s">
        <v>437</v>
      </c>
      <c r="C162" s="182" t="s">
        <v>438</v>
      </c>
      <c r="D162" s="182" t="s">
        <v>208</v>
      </c>
      <c r="E162" s="182" t="s">
        <v>398</v>
      </c>
      <c r="F162" s="182" t="s">
        <v>433</v>
      </c>
      <c r="G162" s="182" t="s">
        <v>434</v>
      </c>
      <c r="H162" s="181">
        <v>24000</v>
      </c>
      <c r="I162" s="181">
        <v>24000</v>
      </c>
      <c r="J162" s="181"/>
      <c r="K162" s="181"/>
      <c r="L162" s="181"/>
      <c r="M162" s="181">
        <v>24000</v>
      </c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ht="25" customHeight="1" spans="1:24">
      <c r="A163" s="182" t="s">
        <v>326</v>
      </c>
      <c r="B163" s="182" t="s">
        <v>437</v>
      </c>
      <c r="C163" s="182" t="s">
        <v>438</v>
      </c>
      <c r="D163" s="182" t="s">
        <v>208</v>
      </c>
      <c r="E163" s="182" t="s">
        <v>398</v>
      </c>
      <c r="F163" s="182" t="s">
        <v>433</v>
      </c>
      <c r="G163" s="182" t="s">
        <v>434</v>
      </c>
      <c r="H163" s="181">
        <v>26400</v>
      </c>
      <c r="I163" s="181">
        <v>26400</v>
      </c>
      <c r="J163" s="181"/>
      <c r="K163" s="181"/>
      <c r="L163" s="181"/>
      <c r="M163" s="181">
        <v>26400</v>
      </c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ht="25" customHeight="1" spans="1:24">
      <c r="A164" s="182" t="s">
        <v>326</v>
      </c>
      <c r="B164" s="182" t="s">
        <v>437</v>
      </c>
      <c r="C164" s="182" t="s">
        <v>438</v>
      </c>
      <c r="D164" s="182" t="s">
        <v>208</v>
      </c>
      <c r="E164" s="182" t="s">
        <v>398</v>
      </c>
      <c r="F164" s="182" t="s">
        <v>433</v>
      </c>
      <c r="G164" s="182" t="s">
        <v>434</v>
      </c>
      <c r="H164" s="181">
        <v>28800</v>
      </c>
      <c r="I164" s="181">
        <v>28800</v>
      </c>
      <c r="J164" s="181"/>
      <c r="K164" s="181"/>
      <c r="L164" s="181"/>
      <c r="M164" s="181">
        <v>28800</v>
      </c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ht="25" customHeight="1" spans="1:24">
      <c r="A165" s="182" t="s">
        <v>326</v>
      </c>
      <c r="B165" s="182" t="s">
        <v>437</v>
      </c>
      <c r="C165" s="182" t="s">
        <v>438</v>
      </c>
      <c r="D165" s="182" t="s">
        <v>208</v>
      </c>
      <c r="E165" s="182" t="s">
        <v>398</v>
      </c>
      <c r="F165" s="182" t="s">
        <v>433</v>
      </c>
      <c r="G165" s="182" t="s">
        <v>434</v>
      </c>
      <c r="H165" s="181">
        <v>57600</v>
      </c>
      <c r="I165" s="181">
        <v>57600</v>
      </c>
      <c r="J165" s="181"/>
      <c r="K165" s="181"/>
      <c r="L165" s="181"/>
      <c r="M165" s="181">
        <v>57600</v>
      </c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</row>
    <row r="166" ht="25" customHeight="1" spans="1:24">
      <c r="A166" s="182" t="s">
        <v>326</v>
      </c>
      <c r="B166" s="182" t="s">
        <v>437</v>
      </c>
      <c r="C166" s="182" t="s">
        <v>438</v>
      </c>
      <c r="D166" s="182" t="s">
        <v>208</v>
      </c>
      <c r="E166" s="182" t="s">
        <v>398</v>
      </c>
      <c r="F166" s="182" t="s">
        <v>433</v>
      </c>
      <c r="G166" s="182" t="s">
        <v>434</v>
      </c>
      <c r="H166" s="181">
        <v>264000</v>
      </c>
      <c r="I166" s="181">
        <v>264000</v>
      </c>
      <c r="J166" s="181"/>
      <c r="K166" s="181"/>
      <c r="L166" s="181"/>
      <c r="M166" s="181">
        <v>264000</v>
      </c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</row>
    <row r="167" ht="25" customHeight="1" spans="1:24">
      <c r="A167" s="182" t="s">
        <v>326</v>
      </c>
      <c r="B167" s="182" t="s">
        <v>437</v>
      </c>
      <c r="C167" s="182" t="s">
        <v>438</v>
      </c>
      <c r="D167" s="182" t="s">
        <v>208</v>
      </c>
      <c r="E167" s="182" t="s">
        <v>398</v>
      </c>
      <c r="F167" s="182" t="s">
        <v>433</v>
      </c>
      <c r="G167" s="182" t="s">
        <v>434</v>
      </c>
      <c r="H167" s="181">
        <v>369600</v>
      </c>
      <c r="I167" s="181">
        <v>369600</v>
      </c>
      <c r="J167" s="181"/>
      <c r="K167" s="181"/>
      <c r="L167" s="181"/>
      <c r="M167" s="181">
        <v>369600</v>
      </c>
      <c r="N167" s="181"/>
      <c r="O167" s="181"/>
      <c r="P167" s="181"/>
      <c r="Q167" s="181"/>
      <c r="R167" s="181"/>
      <c r="S167" s="181"/>
      <c r="T167" s="181"/>
      <c r="U167" s="181"/>
      <c r="V167" s="181"/>
      <c r="W167" s="181"/>
      <c r="X167" s="181"/>
    </row>
    <row r="168" ht="25" customHeight="1" spans="1:24">
      <c r="A168" s="182" t="s">
        <v>326</v>
      </c>
      <c r="B168" s="182" t="s">
        <v>439</v>
      </c>
      <c r="C168" s="182" t="s">
        <v>440</v>
      </c>
      <c r="D168" s="182" t="s">
        <v>155</v>
      </c>
      <c r="E168" s="182" t="s">
        <v>441</v>
      </c>
      <c r="F168" s="182" t="s">
        <v>433</v>
      </c>
      <c r="G168" s="182" t="s">
        <v>434</v>
      </c>
      <c r="H168" s="181">
        <v>9864</v>
      </c>
      <c r="I168" s="181">
        <v>9864</v>
      </c>
      <c r="J168" s="181"/>
      <c r="K168" s="181"/>
      <c r="L168" s="181"/>
      <c r="M168" s="181">
        <v>9864</v>
      </c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</row>
    <row r="169" ht="25" customHeight="1" spans="1:24">
      <c r="A169" s="170" t="s">
        <v>232</v>
      </c>
      <c r="B169" s="186"/>
      <c r="C169" s="186"/>
      <c r="D169" s="186"/>
      <c r="E169" s="186"/>
      <c r="F169" s="186"/>
      <c r="G169" s="187"/>
      <c r="H169" s="181">
        <v>14945528.99</v>
      </c>
      <c r="I169" s="181">
        <v>14945528.99</v>
      </c>
      <c r="J169" s="181"/>
      <c r="K169" s="181"/>
      <c r="L169" s="181"/>
      <c r="M169" s="181">
        <v>14945528.99</v>
      </c>
      <c r="N169" s="181"/>
      <c r="O169" s="181"/>
      <c r="P169" s="181"/>
      <c r="Q169" s="181"/>
      <c r="R169" s="181"/>
      <c r="S169" s="181"/>
      <c r="T169" s="181"/>
      <c r="U169" s="181"/>
      <c r="V169" s="181"/>
      <c r="W169" s="181"/>
      <c r="X169" s="181"/>
    </row>
  </sheetData>
  <mergeCells count="30">
    <mergeCell ref="A2:X2"/>
    <mergeCell ref="A3:I3"/>
    <mergeCell ref="H4:X4"/>
    <mergeCell ref="I5:N5"/>
    <mergeCell ref="O5:Q5"/>
    <mergeCell ref="S5:X5"/>
    <mergeCell ref="I6:J6"/>
    <mergeCell ref="A169:G16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1" bottom="0.51" header="0.31" footer="0.31"/>
  <pageSetup paperSize="9" scale="45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6"/>
  <sheetViews>
    <sheetView zoomScaleSheetLayoutView="60" workbookViewId="0">
      <selection activeCell="C11" sqref="C11"/>
    </sheetView>
  </sheetViews>
  <sheetFormatPr defaultColWidth="8.87619047619048" defaultRowHeight="14.25" customHeight="1"/>
  <cols>
    <col min="1" max="23" width="17.7142857142857" style="72" customWidth="1"/>
    <col min="24" max="24" width="9.13333333333333" style="72" customWidth="1"/>
    <col min="25" max="16384" width="9.13333333333333" style="72"/>
  </cols>
  <sheetData>
    <row r="1" ht="13.5" customHeight="1" spans="5:23">
      <c r="E1" s="164"/>
      <c r="F1" s="164"/>
      <c r="G1" s="164"/>
      <c r="H1" s="164"/>
      <c r="I1" s="73"/>
      <c r="J1" s="73"/>
      <c r="K1" s="73"/>
      <c r="L1" s="73"/>
      <c r="M1" s="73"/>
      <c r="N1" s="73"/>
      <c r="O1" s="73"/>
      <c r="P1" s="73"/>
      <c r="Q1" s="73"/>
      <c r="W1" s="74" t="s">
        <v>442</v>
      </c>
    </row>
    <row r="2" ht="27.75" customHeight="1" spans="1:23">
      <c r="A2" s="61" t="s">
        <v>443</v>
      </c>
      <c r="B2" s="61"/>
      <c r="C2" s="61"/>
      <c r="D2" s="61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ht="13.5" customHeight="1" spans="1:23">
      <c r="A3" s="149" t="s">
        <v>3</v>
      </c>
      <c r="B3" s="149"/>
      <c r="C3" s="165"/>
      <c r="D3" s="165"/>
      <c r="E3" s="165"/>
      <c r="F3" s="165"/>
      <c r="G3" s="165"/>
      <c r="H3" s="165"/>
      <c r="I3" s="97"/>
      <c r="J3" s="97"/>
      <c r="K3" s="97"/>
      <c r="L3" s="97"/>
      <c r="M3" s="97"/>
      <c r="N3" s="97"/>
      <c r="O3" s="97"/>
      <c r="P3" s="97"/>
      <c r="Q3" s="97"/>
      <c r="W3" s="145" t="s">
        <v>281</v>
      </c>
    </row>
    <row r="4" ht="15.75" customHeight="1" spans="1:23">
      <c r="A4" s="108" t="s">
        <v>444</v>
      </c>
      <c r="B4" s="108" t="s">
        <v>291</v>
      </c>
      <c r="C4" s="108" t="s">
        <v>292</v>
      </c>
      <c r="D4" s="108" t="s">
        <v>445</v>
      </c>
      <c r="E4" s="108" t="s">
        <v>293</v>
      </c>
      <c r="F4" s="108" t="s">
        <v>294</v>
      </c>
      <c r="G4" s="108" t="s">
        <v>446</v>
      </c>
      <c r="H4" s="108" t="s">
        <v>447</v>
      </c>
      <c r="I4" s="108" t="s">
        <v>56</v>
      </c>
      <c r="J4" s="99" t="s">
        <v>448</v>
      </c>
      <c r="K4" s="99"/>
      <c r="L4" s="99"/>
      <c r="M4" s="99"/>
      <c r="N4" s="99" t="s">
        <v>300</v>
      </c>
      <c r="O4" s="99"/>
      <c r="P4" s="99"/>
      <c r="Q4" s="173" t="s">
        <v>62</v>
      </c>
      <c r="R4" s="99" t="s">
        <v>63</v>
      </c>
      <c r="S4" s="99"/>
      <c r="T4" s="99"/>
      <c r="U4" s="99"/>
      <c r="V4" s="99"/>
      <c r="W4" s="99"/>
    </row>
    <row r="5" ht="17.25" customHeight="1" spans="1:23">
      <c r="A5" s="108"/>
      <c r="B5" s="108"/>
      <c r="C5" s="108"/>
      <c r="D5" s="108"/>
      <c r="E5" s="108"/>
      <c r="F5" s="108"/>
      <c r="G5" s="108"/>
      <c r="H5" s="108"/>
      <c r="I5" s="108"/>
      <c r="J5" s="99" t="s">
        <v>59</v>
      </c>
      <c r="K5" s="99"/>
      <c r="L5" s="173" t="s">
        <v>60</v>
      </c>
      <c r="M5" s="173" t="s">
        <v>61</v>
      </c>
      <c r="N5" s="173" t="s">
        <v>59</v>
      </c>
      <c r="O5" s="173" t="s">
        <v>60</v>
      </c>
      <c r="P5" s="173" t="s">
        <v>61</v>
      </c>
      <c r="Q5" s="173"/>
      <c r="R5" s="173" t="s">
        <v>58</v>
      </c>
      <c r="S5" s="173" t="s">
        <v>64</v>
      </c>
      <c r="T5" s="173" t="s">
        <v>449</v>
      </c>
      <c r="U5" s="173" t="s">
        <v>66</v>
      </c>
      <c r="V5" s="173" t="s">
        <v>67</v>
      </c>
      <c r="W5" s="173" t="s">
        <v>68</v>
      </c>
    </row>
    <row r="6" ht="13.5" spans="1:23">
      <c r="A6" s="108"/>
      <c r="B6" s="108"/>
      <c r="C6" s="108"/>
      <c r="D6" s="108"/>
      <c r="E6" s="108"/>
      <c r="F6" s="108"/>
      <c r="G6" s="108"/>
      <c r="H6" s="108"/>
      <c r="I6" s="108"/>
      <c r="J6" s="174" t="s">
        <v>58</v>
      </c>
      <c r="K6" s="174" t="s">
        <v>450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</row>
    <row r="7" ht="15" customHeight="1" spans="1:23">
      <c r="A7" s="166">
        <v>1</v>
      </c>
      <c r="B7" s="166">
        <v>2</v>
      </c>
      <c r="C7" s="166">
        <v>3</v>
      </c>
      <c r="D7" s="166">
        <v>4</v>
      </c>
      <c r="E7" s="166">
        <v>5</v>
      </c>
      <c r="F7" s="166">
        <v>6</v>
      </c>
      <c r="G7" s="166">
        <v>7</v>
      </c>
      <c r="H7" s="166">
        <v>8</v>
      </c>
      <c r="I7" s="166">
        <v>9</v>
      </c>
      <c r="J7" s="166">
        <v>10</v>
      </c>
      <c r="K7" s="166">
        <v>11</v>
      </c>
      <c r="L7" s="166">
        <v>12</v>
      </c>
      <c r="M7" s="166">
        <v>13</v>
      </c>
      <c r="N7" s="166">
        <v>14</v>
      </c>
      <c r="O7" s="166">
        <v>15</v>
      </c>
      <c r="P7" s="166">
        <v>16</v>
      </c>
      <c r="Q7" s="166">
        <v>17</v>
      </c>
      <c r="R7" s="166">
        <v>18</v>
      </c>
      <c r="S7" s="166">
        <v>19</v>
      </c>
      <c r="T7" s="166">
        <v>20</v>
      </c>
      <c r="U7" s="166">
        <v>21</v>
      </c>
      <c r="V7" s="166">
        <v>22</v>
      </c>
      <c r="W7" s="166">
        <v>23</v>
      </c>
    </row>
    <row r="8" ht="25" customHeight="1" spans="1:23">
      <c r="A8" s="167"/>
      <c r="B8" s="167"/>
      <c r="C8" s="160" t="s">
        <v>451</v>
      </c>
      <c r="D8" s="167"/>
      <c r="E8" s="167"/>
      <c r="F8" s="167"/>
      <c r="G8" s="167"/>
      <c r="H8" s="167"/>
      <c r="I8" s="175">
        <v>100000</v>
      </c>
      <c r="J8" s="175"/>
      <c r="K8" s="175"/>
      <c r="L8" s="175"/>
      <c r="M8" s="175"/>
      <c r="N8" s="176">
        <v>100000</v>
      </c>
      <c r="O8" s="176"/>
      <c r="P8" s="175"/>
      <c r="Q8" s="175"/>
      <c r="R8" s="175"/>
      <c r="S8" s="175"/>
      <c r="T8" s="175"/>
      <c r="U8" s="176"/>
      <c r="V8" s="175"/>
      <c r="W8" s="175"/>
    </row>
    <row r="9" ht="25" customHeight="1" spans="1:23">
      <c r="A9" s="168" t="s">
        <v>452</v>
      </c>
      <c r="B9" s="168" t="s">
        <v>453</v>
      </c>
      <c r="C9" s="67" t="s">
        <v>451</v>
      </c>
      <c r="D9" s="168" t="s">
        <v>70</v>
      </c>
      <c r="E9" s="168" t="s">
        <v>230</v>
      </c>
      <c r="F9" s="168" t="s">
        <v>454</v>
      </c>
      <c r="G9" s="168" t="s">
        <v>455</v>
      </c>
      <c r="H9" s="168" t="s">
        <v>456</v>
      </c>
      <c r="I9" s="177">
        <v>100000</v>
      </c>
      <c r="J9" s="177"/>
      <c r="K9" s="177"/>
      <c r="L9" s="177"/>
      <c r="M9" s="177"/>
      <c r="N9" s="178">
        <v>100000</v>
      </c>
      <c r="O9" s="178"/>
      <c r="P9" s="175"/>
      <c r="Q9" s="177"/>
      <c r="R9" s="177"/>
      <c r="S9" s="177"/>
      <c r="T9" s="177"/>
      <c r="U9" s="178"/>
      <c r="V9" s="177"/>
      <c r="W9" s="177"/>
    </row>
    <row r="10" ht="25" customHeight="1" spans="1:23">
      <c r="A10" s="169"/>
      <c r="B10" s="169"/>
      <c r="C10" s="160" t="s">
        <v>457</v>
      </c>
      <c r="D10" s="169"/>
      <c r="E10" s="169"/>
      <c r="F10" s="169"/>
      <c r="G10" s="169"/>
      <c r="H10" s="169"/>
      <c r="I10" s="175">
        <v>518.56</v>
      </c>
      <c r="J10" s="175"/>
      <c r="K10" s="175"/>
      <c r="L10" s="175"/>
      <c r="M10" s="175">
        <v>518.56</v>
      </c>
      <c r="N10" s="176"/>
      <c r="O10" s="176"/>
      <c r="P10" s="175"/>
      <c r="Q10" s="175"/>
      <c r="R10" s="175"/>
      <c r="S10" s="175"/>
      <c r="T10" s="175"/>
      <c r="U10" s="176"/>
      <c r="V10" s="175"/>
      <c r="W10" s="175"/>
    </row>
    <row r="11" ht="25" customHeight="1" spans="1:23">
      <c r="A11" s="168" t="s">
        <v>458</v>
      </c>
      <c r="B11" s="168" t="s">
        <v>459</v>
      </c>
      <c r="C11" s="67" t="s">
        <v>457</v>
      </c>
      <c r="D11" s="168" t="s">
        <v>70</v>
      </c>
      <c r="E11" s="168" t="s">
        <v>224</v>
      </c>
      <c r="F11" s="168" t="s">
        <v>460</v>
      </c>
      <c r="G11" s="168" t="s">
        <v>377</v>
      </c>
      <c r="H11" s="168" t="s">
        <v>378</v>
      </c>
      <c r="I11" s="177">
        <v>518.56</v>
      </c>
      <c r="J11" s="177"/>
      <c r="K11" s="177"/>
      <c r="L11" s="177"/>
      <c r="M11" s="177">
        <v>518.56</v>
      </c>
      <c r="N11" s="178"/>
      <c r="O11" s="178"/>
      <c r="P11" s="175"/>
      <c r="Q11" s="177"/>
      <c r="R11" s="177"/>
      <c r="S11" s="177"/>
      <c r="T11" s="177"/>
      <c r="U11" s="178"/>
      <c r="V11" s="177"/>
      <c r="W11" s="177"/>
    </row>
    <row r="12" ht="25" customHeight="1" spans="1:23">
      <c r="A12" s="169"/>
      <c r="B12" s="169"/>
      <c r="C12" s="160" t="s">
        <v>461</v>
      </c>
      <c r="D12" s="169"/>
      <c r="E12" s="169"/>
      <c r="F12" s="169"/>
      <c r="G12" s="169"/>
      <c r="H12" s="169"/>
      <c r="I12" s="175">
        <v>80000</v>
      </c>
      <c r="J12" s="175">
        <v>80000</v>
      </c>
      <c r="K12" s="175">
        <v>80000</v>
      </c>
      <c r="L12" s="175"/>
      <c r="M12" s="175"/>
      <c r="N12" s="176"/>
      <c r="O12" s="176"/>
      <c r="P12" s="175"/>
      <c r="Q12" s="175"/>
      <c r="R12" s="175"/>
      <c r="S12" s="175"/>
      <c r="T12" s="175"/>
      <c r="U12" s="176"/>
      <c r="V12" s="175"/>
      <c r="W12" s="175"/>
    </row>
    <row r="13" ht="25" customHeight="1" spans="1:23">
      <c r="A13" s="168" t="s">
        <v>462</v>
      </c>
      <c r="B13" s="168" t="s">
        <v>463</v>
      </c>
      <c r="C13" s="67" t="s">
        <v>461</v>
      </c>
      <c r="D13" s="168" t="s">
        <v>70</v>
      </c>
      <c r="E13" s="168" t="s">
        <v>118</v>
      </c>
      <c r="F13" s="168" t="s">
        <v>464</v>
      </c>
      <c r="G13" s="168" t="s">
        <v>465</v>
      </c>
      <c r="H13" s="168" t="s">
        <v>466</v>
      </c>
      <c r="I13" s="177">
        <v>80000</v>
      </c>
      <c r="J13" s="177">
        <v>80000</v>
      </c>
      <c r="K13" s="177">
        <v>80000</v>
      </c>
      <c r="L13" s="177"/>
      <c r="M13" s="177"/>
      <c r="N13" s="178"/>
      <c r="O13" s="178"/>
      <c r="P13" s="175"/>
      <c r="Q13" s="177"/>
      <c r="R13" s="177"/>
      <c r="S13" s="177"/>
      <c r="T13" s="177"/>
      <c r="U13" s="178"/>
      <c r="V13" s="177"/>
      <c r="W13" s="177"/>
    </row>
    <row r="14" ht="25" customHeight="1" spans="1:23">
      <c r="A14" s="169"/>
      <c r="B14" s="169"/>
      <c r="C14" s="160" t="s">
        <v>467</v>
      </c>
      <c r="D14" s="169"/>
      <c r="E14" s="169"/>
      <c r="F14" s="169"/>
      <c r="G14" s="169"/>
      <c r="H14" s="169"/>
      <c r="I14" s="175">
        <v>200000</v>
      </c>
      <c r="J14" s="175">
        <v>200000</v>
      </c>
      <c r="K14" s="175">
        <v>200000</v>
      </c>
      <c r="L14" s="175"/>
      <c r="M14" s="175"/>
      <c r="N14" s="176"/>
      <c r="O14" s="176"/>
      <c r="P14" s="175"/>
      <c r="Q14" s="175"/>
      <c r="R14" s="175"/>
      <c r="S14" s="175"/>
      <c r="T14" s="175"/>
      <c r="U14" s="176"/>
      <c r="V14" s="175"/>
      <c r="W14" s="175"/>
    </row>
    <row r="15" ht="25" customHeight="1" spans="1:23">
      <c r="A15" s="168" t="s">
        <v>462</v>
      </c>
      <c r="B15" s="168" t="s">
        <v>468</v>
      </c>
      <c r="C15" s="67" t="s">
        <v>467</v>
      </c>
      <c r="D15" s="168" t="s">
        <v>70</v>
      </c>
      <c r="E15" s="168" t="s">
        <v>169</v>
      </c>
      <c r="F15" s="168" t="s">
        <v>469</v>
      </c>
      <c r="G15" s="168" t="s">
        <v>470</v>
      </c>
      <c r="H15" s="168" t="s">
        <v>456</v>
      </c>
      <c r="I15" s="177">
        <v>200000</v>
      </c>
      <c r="J15" s="177">
        <v>200000</v>
      </c>
      <c r="K15" s="177">
        <v>200000</v>
      </c>
      <c r="L15" s="177"/>
      <c r="M15" s="177"/>
      <c r="N15" s="178"/>
      <c r="O15" s="178"/>
      <c r="P15" s="175"/>
      <c r="Q15" s="177"/>
      <c r="R15" s="177"/>
      <c r="S15" s="177"/>
      <c r="T15" s="177"/>
      <c r="U15" s="178"/>
      <c r="V15" s="177"/>
      <c r="W15" s="177"/>
    </row>
    <row r="16" ht="25" customHeight="1" spans="1:23">
      <c r="A16" s="169"/>
      <c r="B16" s="169"/>
      <c r="C16" s="160" t="s">
        <v>471</v>
      </c>
      <c r="D16" s="169"/>
      <c r="E16" s="169"/>
      <c r="F16" s="169"/>
      <c r="G16" s="169"/>
      <c r="H16" s="169"/>
      <c r="I16" s="175">
        <v>30000</v>
      </c>
      <c r="J16" s="175">
        <v>30000</v>
      </c>
      <c r="K16" s="175">
        <v>30000</v>
      </c>
      <c r="L16" s="175"/>
      <c r="M16" s="175"/>
      <c r="N16" s="176"/>
      <c r="O16" s="176"/>
      <c r="P16" s="175"/>
      <c r="Q16" s="175"/>
      <c r="R16" s="175"/>
      <c r="S16" s="175"/>
      <c r="T16" s="175"/>
      <c r="U16" s="176"/>
      <c r="V16" s="175"/>
      <c r="W16" s="175"/>
    </row>
    <row r="17" ht="25" customHeight="1" spans="1:23">
      <c r="A17" s="168" t="s">
        <v>462</v>
      </c>
      <c r="B17" s="168" t="s">
        <v>472</v>
      </c>
      <c r="C17" s="67" t="s">
        <v>471</v>
      </c>
      <c r="D17" s="168" t="s">
        <v>70</v>
      </c>
      <c r="E17" s="168" t="s">
        <v>100</v>
      </c>
      <c r="F17" s="168" t="s">
        <v>329</v>
      </c>
      <c r="G17" s="168" t="s">
        <v>377</v>
      </c>
      <c r="H17" s="168" t="s">
        <v>378</v>
      </c>
      <c r="I17" s="177">
        <v>30000</v>
      </c>
      <c r="J17" s="177">
        <v>30000</v>
      </c>
      <c r="K17" s="177">
        <v>30000</v>
      </c>
      <c r="L17" s="177"/>
      <c r="M17" s="177"/>
      <c r="N17" s="178"/>
      <c r="O17" s="178"/>
      <c r="P17" s="175"/>
      <c r="Q17" s="177"/>
      <c r="R17" s="177"/>
      <c r="S17" s="177"/>
      <c r="T17" s="177"/>
      <c r="U17" s="178"/>
      <c r="V17" s="177"/>
      <c r="W17" s="177"/>
    </row>
    <row r="18" ht="25" customHeight="1" spans="1:23">
      <c r="A18" s="169"/>
      <c r="B18" s="169"/>
      <c r="C18" s="160" t="s">
        <v>473</v>
      </c>
      <c r="D18" s="169"/>
      <c r="E18" s="169"/>
      <c r="F18" s="169"/>
      <c r="G18" s="169"/>
      <c r="H18" s="169"/>
      <c r="I18" s="175">
        <v>20000</v>
      </c>
      <c r="J18" s="175">
        <v>20000</v>
      </c>
      <c r="K18" s="175">
        <v>20000</v>
      </c>
      <c r="L18" s="175"/>
      <c r="M18" s="175"/>
      <c r="N18" s="176"/>
      <c r="O18" s="176"/>
      <c r="P18" s="175"/>
      <c r="Q18" s="175"/>
      <c r="R18" s="175"/>
      <c r="S18" s="175"/>
      <c r="T18" s="175"/>
      <c r="U18" s="176"/>
      <c r="V18" s="175"/>
      <c r="W18" s="175"/>
    </row>
    <row r="19" ht="25" customHeight="1" spans="1:23">
      <c r="A19" s="168" t="s">
        <v>462</v>
      </c>
      <c r="B19" s="168" t="s">
        <v>474</v>
      </c>
      <c r="C19" s="67" t="s">
        <v>473</v>
      </c>
      <c r="D19" s="168" t="s">
        <v>70</v>
      </c>
      <c r="E19" s="168" t="s">
        <v>103</v>
      </c>
      <c r="F19" s="168" t="s">
        <v>475</v>
      </c>
      <c r="G19" s="168" t="s">
        <v>377</v>
      </c>
      <c r="H19" s="168" t="s">
        <v>378</v>
      </c>
      <c r="I19" s="177">
        <v>20000</v>
      </c>
      <c r="J19" s="177">
        <v>20000</v>
      </c>
      <c r="K19" s="177">
        <v>20000</v>
      </c>
      <c r="L19" s="177"/>
      <c r="M19" s="177"/>
      <c r="N19" s="178"/>
      <c r="O19" s="178"/>
      <c r="P19" s="175"/>
      <c r="Q19" s="177"/>
      <c r="R19" s="177"/>
      <c r="S19" s="177"/>
      <c r="T19" s="177"/>
      <c r="U19" s="178"/>
      <c r="V19" s="177"/>
      <c r="W19" s="177"/>
    </row>
    <row r="20" ht="25" customHeight="1" spans="1:23">
      <c r="A20" s="169"/>
      <c r="B20" s="169"/>
      <c r="C20" s="160" t="s">
        <v>476</v>
      </c>
      <c r="D20" s="169"/>
      <c r="E20" s="169"/>
      <c r="F20" s="169"/>
      <c r="G20" s="169"/>
      <c r="H20" s="169"/>
      <c r="I20" s="175">
        <v>50000</v>
      </c>
      <c r="J20" s="175"/>
      <c r="K20" s="175"/>
      <c r="L20" s="175"/>
      <c r="M20" s="175"/>
      <c r="N20" s="176">
        <v>50000</v>
      </c>
      <c r="O20" s="176"/>
      <c r="P20" s="175"/>
      <c r="Q20" s="175"/>
      <c r="R20" s="175"/>
      <c r="S20" s="175"/>
      <c r="T20" s="175"/>
      <c r="U20" s="176"/>
      <c r="V20" s="175"/>
      <c r="W20" s="175"/>
    </row>
    <row r="21" ht="25" customHeight="1" spans="1:23">
      <c r="A21" s="168" t="s">
        <v>458</v>
      </c>
      <c r="B21" s="168" t="s">
        <v>477</v>
      </c>
      <c r="C21" s="67" t="s">
        <v>476</v>
      </c>
      <c r="D21" s="168" t="s">
        <v>70</v>
      </c>
      <c r="E21" s="168" t="s">
        <v>126</v>
      </c>
      <c r="F21" s="168" t="s">
        <v>478</v>
      </c>
      <c r="G21" s="168" t="s">
        <v>479</v>
      </c>
      <c r="H21" s="168" t="s">
        <v>480</v>
      </c>
      <c r="I21" s="177">
        <v>50000</v>
      </c>
      <c r="J21" s="177"/>
      <c r="K21" s="177"/>
      <c r="L21" s="177"/>
      <c r="M21" s="177"/>
      <c r="N21" s="178">
        <v>50000</v>
      </c>
      <c r="O21" s="178"/>
      <c r="P21" s="175"/>
      <c r="Q21" s="177"/>
      <c r="R21" s="177"/>
      <c r="S21" s="177"/>
      <c r="T21" s="177"/>
      <c r="U21" s="178"/>
      <c r="V21" s="177"/>
      <c r="W21" s="177"/>
    </row>
    <row r="22" ht="25" customHeight="1" spans="1:23">
      <c r="A22" s="169"/>
      <c r="B22" s="169"/>
      <c r="C22" s="160" t="s">
        <v>481</v>
      </c>
      <c r="D22" s="169"/>
      <c r="E22" s="169"/>
      <c r="F22" s="169"/>
      <c r="G22" s="169"/>
      <c r="H22" s="169"/>
      <c r="I22" s="175">
        <v>4400000</v>
      </c>
      <c r="J22" s="175"/>
      <c r="K22" s="175"/>
      <c r="L22" s="175"/>
      <c r="M22" s="175"/>
      <c r="N22" s="176">
        <v>4400000</v>
      </c>
      <c r="O22" s="176"/>
      <c r="P22" s="175"/>
      <c r="Q22" s="175"/>
      <c r="R22" s="175"/>
      <c r="S22" s="175"/>
      <c r="T22" s="175"/>
      <c r="U22" s="176"/>
      <c r="V22" s="175"/>
      <c r="W22" s="175"/>
    </row>
    <row r="23" ht="25" customHeight="1" spans="1:23">
      <c r="A23" s="168" t="s">
        <v>458</v>
      </c>
      <c r="B23" s="168" t="s">
        <v>482</v>
      </c>
      <c r="C23" s="67" t="s">
        <v>481</v>
      </c>
      <c r="D23" s="168" t="s">
        <v>70</v>
      </c>
      <c r="E23" s="168" t="s">
        <v>202</v>
      </c>
      <c r="F23" s="168" t="s">
        <v>483</v>
      </c>
      <c r="G23" s="168" t="s">
        <v>455</v>
      </c>
      <c r="H23" s="168" t="s">
        <v>456</v>
      </c>
      <c r="I23" s="177">
        <v>4400000</v>
      </c>
      <c r="J23" s="177"/>
      <c r="K23" s="177"/>
      <c r="L23" s="177"/>
      <c r="M23" s="177"/>
      <c r="N23" s="178">
        <v>4400000</v>
      </c>
      <c r="O23" s="178"/>
      <c r="P23" s="175"/>
      <c r="Q23" s="177"/>
      <c r="R23" s="177"/>
      <c r="S23" s="177"/>
      <c r="T23" s="177"/>
      <c r="U23" s="178"/>
      <c r="V23" s="177"/>
      <c r="W23" s="177"/>
    </row>
    <row r="24" ht="25" customHeight="1" spans="1:23">
      <c r="A24" s="169"/>
      <c r="B24" s="169"/>
      <c r="C24" s="160" t="s">
        <v>484</v>
      </c>
      <c r="D24" s="169"/>
      <c r="E24" s="169"/>
      <c r="F24" s="169"/>
      <c r="G24" s="169"/>
      <c r="H24" s="169"/>
      <c r="I24" s="175">
        <v>100000</v>
      </c>
      <c r="J24" s="175">
        <v>100000</v>
      </c>
      <c r="K24" s="175">
        <v>100000</v>
      </c>
      <c r="L24" s="175"/>
      <c r="M24" s="175"/>
      <c r="N24" s="176"/>
      <c r="O24" s="176"/>
      <c r="P24" s="175"/>
      <c r="Q24" s="175"/>
      <c r="R24" s="175"/>
      <c r="S24" s="175"/>
      <c r="T24" s="175"/>
      <c r="U24" s="176"/>
      <c r="V24" s="175"/>
      <c r="W24" s="175"/>
    </row>
    <row r="25" ht="25" customHeight="1" spans="1:23">
      <c r="A25" s="168" t="s">
        <v>462</v>
      </c>
      <c r="B25" s="168" t="s">
        <v>485</v>
      </c>
      <c r="C25" s="67" t="s">
        <v>484</v>
      </c>
      <c r="D25" s="168" t="s">
        <v>70</v>
      </c>
      <c r="E25" s="168" t="s">
        <v>214</v>
      </c>
      <c r="F25" s="168" t="s">
        <v>486</v>
      </c>
      <c r="G25" s="168" t="s">
        <v>479</v>
      </c>
      <c r="H25" s="168" t="s">
        <v>480</v>
      </c>
      <c r="I25" s="177">
        <v>100000</v>
      </c>
      <c r="J25" s="177">
        <v>100000</v>
      </c>
      <c r="K25" s="177">
        <v>100000</v>
      </c>
      <c r="L25" s="177"/>
      <c r="M25" s="177"/>
      <c r="N25" s="178"/>
      <c r="O25" s="178"/>
      <c r="P25" s="175"/>
      <c r="Q25" s="177"/>
      <c r="R25" s="177"/>
      <c r="S25" s="177"/>
      <c r="T25" s="177"/>
      <c r="U25" s="178"/>
      <c r="V25" s="177"/>
      <c r="W25" s="177"/>
    </row>
    <row r="26" ht="25" customHeight="1" spans="1:23">
      <c r="A26" s="169"/>
      <c r="B26" s="169"/>
      <c r="C26" s="160" t="s">
        <v>487</v>
      </c>
      <c r="D26" s="169"/>
      <c r="E26" s="169"/>
      <c r="F26" s="169"/>
      <c r="G26" s="169"/>
      <c r="H26" s="169"/>
      <c r="I26" s="175">
        <v>860000</v>
      </c>
      <c r="J26" s="175"/>
      <c r="K26" s="175"/>
      <c r="L26" s="175"/>
      <c r="M26" s="175"/>
      <c r="N26" s="176">
        <v>860000</v>
      </c>
      <c r="O26" s="176"/>
      <c r="P26" s="175"/>
      <c r="Q26" s="175"/>
      <c r="R26" s="175"/>
      <c r="S26" s="175"/>
      <c r="T26" s="175"/>
      <c r="U26" s="176"/>
      <c r="V26" s="175"/>
      <c r="W26" s="175"/>
    </row>
    <row r="27" ht="25" customHeight="1" spans="1:23">
      <c r="A27" s="168" t="s">
        <v>458</v>
      </c>
      <c r="B27" s="168" t="s">
        <v>488</v>
      </c>
      <c r="C27" s="67" t="s">
        <v>487</v>
      </c>
      <c r="D27" s="168" t="s">
        <v>70</v>
      </c>
      <c r="E27" s="168" t="s">
        <v>206</v>
      </c>
      <c r="F27" s="168" t="s">
        <v>397</v>
      </c>
      <c r="G27" s="168" t="s">
        <v>470</v>
      </c>
      <c r="H27" s="168" t="s">
        <v>456</v>
      </c>
      <c r="I27" s="177">
        <v>860000</v>
      </c>
      <c r="J27" s="177"/>
      <c r="K27" s="177"/>
      <c r="L27" s="177"/>
      <c r="M27" s="177"/>
      <c r="N27" s="178">
        <v>860000</v>
      </c>
      <c r="O27" s="178"/>
      <c r="P27" s="175"/>
      <c r="Q27" s="177"/>
      <c r="R27" s="177"/>
      <c r="S27" s="177"/>
      <c r="T27" s="177"/>
      <c r="U27" s="178"/>
      <c r="V27" s="177"/>
      <c r="W27" s="177"/>
    </row>
    <row r="28" ht="25" customHeight="1" spans="1:23">
      <c r="A28" s="169"/>
      <c r="B28" s="169"/>
      <c r="C28" s="160" t="s">
        <v>489</v>
      </c>
      <c r="D28" s="169"/>
      <c r="E28" s="169"/>
      <c r="F28" s="169"/>
      <c r="G28" s="169"/>
      <c r="H28" s="169"/>
      <c r="I28" s="175">
        <v>860000</v>
      </c>
      <c r="J28" s="175"/>
      <c r="K28" s="175"/>
      <c r="L28" s="175"/>
      <c r="M28" s="175"/>
      <c r="N28" s="176">
        <v>860000</v>
      </c>
      <c r="O28" s="176"/>
      <c r="P28" s="175"/>
      <c r="Q28" s="175"/>
      <c r="R28" s="175"/>
      <c r="S28" s="175"/>
      <c r="T28" s="175"/>
      <c r="U28" s="176"/>
      <c r="V28" s="175"/>
      <c r="W28" s="175"/>
    </row>
    <row r="29" ht="25" customHeight="1" spans="1:23">
      <c r="A29" s="168" t="s">
        <v>458</v>
      </c>
      <c r="B29" s="168" t="s">
        <v>490</v>
      </c>
      <c r="C29" s="67" t="s">
        <v>489</v>
      </c>
      <c r="D29" s="168" t="s">
        <v>70</v>
      </c>
      <c r="E29" s="168" t="s">
        <v>206</v>
      </c>
      <c r="F29" s="168" t="s">
        <v>397</v>
      </c>
      <c r="G29" s="168" t="s">
        <v>470</v>
      </c>
      <c r="H29" s="168" t="s">
        <v>456</v>
      </c>
      <c r="I29" s="177">
        <v>860000</v>
      </c>
      <c r="J29" s="177"/>
      <c r="K29" s="177"/>
      <c r="L29" s="177"/>
      <c r="M29" s="177"/>
      <c r="N29" s="178">
        <v>860000</v>
      </c>
      <c r="O29" s="178"/>
      <c r="P29" s="175"/>
      <c r="Q29" s="177"/>
      <c r="R29" s="177"/>
      <c r="S29" s="177"/>
      <c r="T29" s="177"/>
      <c r="U29" s="178"/>
      <c r="V29" s="177"/>
      <c r="W29" s="177"/>
    </row>
    <row r="30" ht="25" customHeight="1" spans="1:23">
      <c r="A30" s="169"/>
      <c r="B30" s="169"/>
      <c r="C30" s="160" t="s">
        <v>491</v>
      </c>
      <c r="D30" s="169"/>
      <c r="E30" s="169"/>
      <c r="F30" s="169"/>
      <c r="G30" s="169"/>
      <c r="H30" s="169"/>
      <c r="I30" s="175">
        <v>6700</v>
      </c>
      <c r="J30" s="175">
        <v>6700</v>
      </c>
      <c r="K30" s="175">
        <v>6700</v>
      </c>
      <c r="L30" s="175"/>
      <c r="M30" s="175"/>
      <c r="N30" s="176"/>
      <c r="O30" s="176"/>
      <c r="P30" s="175"/>
      <c r="Q30" s="175"/>
      <c r="R30" s="175"/>
      <c r="S30" s="175"/>
      <c r="T30" s="175"/>
      <c r="U30" s="176"/>
      <c r="V30" s="175"/>
      <c r="W30" s="175"/>
    </row>
    <row r="31" ht="25" customHeight="1" spans="1:23">
      <c r="A31" s="168" t="s">
        <v>462</v>
      </c>
      <c r="B31" s="168" t="s">
        <v>492</v>
      </c>
      <c r="C31" s="67" t="s">
        <v>491</v>
      </c>
      <c r="D31" s="168" t="s">
        <v>70</v>
      </c>
      <c r="E31" s="168" t="s">
        <v>122</v>
      </c>
      <c r="F31" s="168" t="s">
        <v>493</v>
      </c>
      <c r="G31" s="168" t="s">
        <v>377</v>
      </c>
      <c r="H31" s="168" t="s">
        <v>378</v>
      </c>
      <c r="I31" s="177">
        <v>6700</v>
      </c>
      <c r="J31" s="177">
        <v>6700</v>
      </c>
      <c r="K31" s="177">
        <v>6700</v>
      </c>
      <c r="L31" s="177"/>
      <c r="M31" s="177"/>
      <c r="N31" s="178"/>
      <c r="O31" s="178"/>
      <c r="P31" s="175"/>
      <c r="Q31" s="177"/>
      <c r="R31" s="177"/>
      <c r="S31" s="177"/>
      <c r="T31" s="177"/>
      <c r="U31" s="178"/>
      <c r="V31" s="177"/>
      <c r="W31" s="177"/>
    </row>
    <row r="32" ht="25" customHeight="1" spans="1:23">
      <c r="A32" s="169"/>
      <c r="B32" s="169"/>
      <c r="C32" s="160" t="s">
        <v>494</v>
      </c>
      <c r="D32" s="169"/>
      <c r="E32" s="169"/>
      <c r="F32" s="169"/>
      <c r="G32" s="169"/>
      <c r="H32" s="169"/>
      <c r="I32" s="175">
        <v>70000</v>
      </c>
      <c r="J32" s="175">
        <v>70000</v>
      </c>
      <c r="K32" s="175">
        <v>70000</v>
      </c>
      <c r="L32" s="175"/>
      <c r="M32" s="175"/>
      <c r="N32" s="176"/>
      <c r="O32" s="176"/>
      <c r="P32" s="175"/>
      <c r="Q32" s="175"/>
      <c r="R32" s="175"/>
      <c r="S32" s="175"/>
      <c r="T32" s="175"/>
      <c r="U32" s="176"/>
      <c r="V32" s="175"/>
      <c r="W32" s="175"/>
    </row>
    <row r="33" ht="25" customHeight="1" spans="1:23">
      <c r="A33" s="168" t="s">
        <v>462</v>
      </c>
      <c r="B33" s="168" t="s">
        <v>495</v>
      </c>
      <c r="C33" s="67" t="s">
        <v>494</v>
      </c>
      <c r="D33" s="168" t="s">
        <v>70</v>
      </c>
      <c r="E33" s="168" t="s">
        <v>90</v>
      </c>
      <c r="F33" s="168" t="s">
        <v>496</v>
      </c>
      <c r="G33" s="168" t="s">
        <v>389</v>
      </c>
      <c r="H33" s="168" t="s">
        <v>390</v>
      </c>
      <c r="I33" s="177">
        <v>70000</v>
      </c>
      <c r="J33" s="177">
        <v>70000</v>
      </c>
      <c r="K33" s="177">
        <v>70000</v>
      </c>
      <c r="L33" s="177"/>
      <c r="M33" s="177"/>
      <c r="N33" s="178"/>
      <c r="O33" s="178"/>
      <c r="P33" s="175"/>
      <c r="Q33" s="177"/>
      <c r="R33" s="177"/>
      <c r="S33" s="177"/>
      <c r="T33" s="177"/>
      <c r="U33" s="178"/>
      <c r="V33" s="177"/>
      <c r="W33" s="177"/>
    </row>
    <row r="34" ht="25" customHeight="1" spans="1:23">
      <c r="A34" s="169"/>
      <c r="B34" s="169"/>
      <c r="C34" s="160" t="s">
        <v>497</v>
      </c>
      <c r="D34" s="169"/>
      <c r="E34" s="169"/>
      <c r="F34" s="169"/>
      <c r="G34" s="169"/>
      <c r="H34" s="169"/>
      <c r="I34" s="175">
        <v>20000</v>
      </c>
      <c r="J34" s="175">
        <v>20000</v>
      </c>
      <c r="K34" s="175">
        <v>20000</v>
      </c>
      <c r="L34" s="175"/>
      <c r="M34" s="175"/>
      <c r="N34" s="176"/>
      <c r="O34" s="176"/>
      <c r="P34" s="175"/>
      <c r="Q34" s="175"/>
      <c r="R34" s="175"/>
      <c r="S34" s="175"/>
      <c r="T34" s="175"/>
      <c r="U34" s="176"/>
      <c r="V34" s="175"/>
      <c r="W34" s="175"/>
    </row>
    <row r="35" ht="25" customHeight="1" spans="1:23">
      <c r="A35" s="168" t="s">
        <v>462</v>
      </c>
      <c r="B35" s="168" t="s">
        <v>498</v>
      </c>
      <c r="C35" s="67" t="s">
        <v>497</v>
      </c>
      <c r="D35" s="168" t="s">
        <v>70</v>
      </c>
      <c r="E35" s="168" t="s">
        <v>100</v>
      </c>
      <c r="F35" s="168" t="s">
        <v>329</v>
      </c>
      <c r="G35" s="168" t="s">
        <v>377</v>
      </c>
      <c r="H35" s="168" t="s">
        <v>378</v>
      </c>
      <c r="I35" s="177">
        <v>20000</v>
      </c>
      <c r="J35" s="177">
        <v>20000</v>
      </c>
      <c r="K35" s="177">
        <v>20000</v>
      </c>
      <c r="L35" s="177"/>
      <c r="M35" s="177"/>
      <c r="N35" s="178"/>
      <c r="O35" s="178"/>
      <c r="P35" s="175"/>
      <c r="Q35" s="177"/>
      <c r="R35" s="177"/>
      <c r="S35" s="177"/>
      <c r="T35" s="177"/>
      <c r="U35" s="178"/>
      <c r="V35" s="177"/>
      <c r="W35" s="177"/>
    </row>
    <row r="36" ht="25" customHeight="1" spans="1:23">
      <c r="A36" s="170" t="s">
        <v>232</v>
      </c>
      <c r="B36" s="171"/>
      <c r="C36" s="171"/>
      <c r="D36" s="171"/>
      <c r="E36" s="171"/>
      <c r="F36" s="171"/>
      <c r="G36" s="171"/>
      <c r="H36" s="172"/>
      <c r="I36" s="175">
        <v>6797218.56</v>
      </c>
      <c r="J36" s="175">
        <v>526700</v>
      </c>
      <c r="K36" s="177">
        <v>526700</v>
      </c>
      <c r="L36" s="175"/>
      <c r="M36" s="175">
        <v>518.56</v>
      </c>
      <c r="N36" s="175">
        <v>6270000</v>
      </c>
      <c r="O36" s="175"/>
      <c r="P36" s="175"/>
      <c r="Q36" s="175"/>
      <c r="R36" s="175"/>
      <c r="S36" s="175"/>
      <c r="T36" s="175"/>
      <c r="U36" s="178"/>
      <c r="V36" s="175"/>
      <c r="W36" s="175"/>
    </row>
  </sheetData>
  <mergeCells count="28">
    <mergeCell ref="A2:W2"/>
    <mergeCell ref="A3:H3"/>
    <mergeCell ref="J4:M4"/>
    <mergeCell ref="N4:P4"/>
    <mergeCell ref="R4:W4"/>
    <mergeCell ref="J5:K5"/>
    <mergeCell ref="A36:H3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" right="0.39" top="0.51" bottom="0.51" header="0.31" footer="0.31"/>
  <pageSetup paperSize="9" scale="61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zoomScaleSheetLayoutView="60" workbookViewId="0">
      <selection activeCell="B8" sqref="B8:B12"/>
    </sheetView>
  </sheetViews>
  <sheetFormatPr defaultColWidth="8.87619047619048" defaultRowHeight="12"/>
  <cols>
    <col min="1" max="1" width="34.2857142857143" style="58" customWidth="1"/>
    <col min="2" max="2" width="29" style="58" customWidth="1"/>
    <col min="3" max="5" width="23.5714285714286" style="58" customWidth="1"/>
    <col min="6" max="6" width="11.2857142857143" style="59" customWidth="1"/>
    <col min="7" max="7" width="25.1333333333333" style="58" customWidth="1"/>
    <col min="8" max="8" width="15.5714285714286" style="59" customWidth="1"/>
    <col min="9" max="9" width="13.4285714285714" style="59" customWidth="1"/>
    <col min="10" max="10" width="18.8380952380952" style="58" customWidth="1"/>
    <col min="11" max="11" width="9.13333333333333" style="59" customWidth="1"/>
    <col min="12" max="16384" width="9.13333333333333" style="59"/>
  </cols>
  <sheetData>
    <row r="1" customHeight="1" spans="10:10">
      <c r="J1" s="71" t="s">
        <v>499</v>
      </c>
    </row>
    <row r="2" ht="28.5" customHeight="1" spans="1:10">
      <c r="A2" s="60" t="s">
        <v>500</v>
      </c>
      <c r="B2" s="61"/>
      <c r="C2" s="61"/>
      <c r="D2" s="61"/>
      <c r="E2" s="62"/>
      <c r="F2" s="63"/>
      <c r="G2" s="62"/>
      <c r="H2" s="63"/>
      <c r="I2" s="63"/>
      <c r="J2" s="62"/>
    </row>
    <row r="3" ht="17.25" customHeight="1" spans="1:1">
      <c r="A3" s="64" t="s">
        <v>3</v>
      </c>
    </row>
    <row r="4" ht="44.25" customHeight="1" spans="1:10">
      <c r="A4" s="65" t="s">
        <v>501</v>
      </c>
      <c r="B4" s="65" t="s">
        <v>502</v>
      </c>
      <c r="C4" s="65" t="s">
        <v>503</v>
      </c>
      <c r="D4" s="65" t="s">
        <v>504</v>
      </c>
      <c r="E4" s="65" t="s">
        <v>505</v>
      </c>
      <c r="F4" s="66" t="s">
        <v>506</v>
      </c>
      <c r="G4" s="65" t="s">
        <v>507</v>
      </c>
      <c r="H4" s="66" t="s">
        <v>508</v>
      </c>
      <c r="I4" s="66" t="s">
        <v>509</v>
      </c>
      <c r="J4" s="65" t="s">
        <v>510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67" t="s">
        <v>324</v>
      </c>
      <c r="B6" s="68"/>
      <c r="C6" s="68"/>
      <c r="D6" s="68"/>
      <c r="E6" s="159"/>
      <c r="F6" s="70"/>
      <c r="G6" s="159"/>
      <c r="H6" s="70"/>
      <c r="I6" s="70"/>
      <c r="J6" s="159"/>
    </row>
    <row r="7" ht="42.75" customHeight="1" spans="1:10">
      <c r="A7" s="67" t="s">
        <v>325</v>
      </c>
      <c r="B7" s="160" t="s">
        <v>71</v>
      </c>
      <c r="C7" s="160" t="s">
        <v>71</v>
      </c>
      <c r="D7" s="160" t="s">
        <v>71</v>
      </c>
      <c r="E7" s="67" t="s">
        <v>71</v>
      </c>
      <c r="F7" s="160" t="s">
        <v>71</v>
      </c>
      <c r="G7" s="67" t="s">
        <v>71</v>
      </c>
      <c r="H7" s="160" t="s">
        <v>71</v>
      </c>
      <c r="I7" s="160" t="s">
        <v>71</v>
      </c>
      <c r="J7" s="67" t="s">
        <v>71</v>
      </c>
    </row>
    <row r="8" ht="22.5" spans="1:10">
      <c r="A8" s="161" t="s">
        <v>467</v>
      </c>
      <c r="B8" s="161" t="s">
        <v>511</v>
      </c>
      <c r="C8" s="160" t="s">
        <v>512</v>
      </c>
      <c r="D8" s="160" t="s">
        <v>513</v>
      </c>
      <c r="E8" s="67" t="s">
        <v>514</v>
      </c>
      <c r="F8" s="160" t="s">
        <v>515</v>
      </c>
      <c r="G8" s="67" t="s">
        <v>516</v>
      </c>
      <c r="H8" s="160" t="s">
        <v>517</v>
      </c>
      <c r="I8" s="160" t="s">
        <v>518</v>
      </c>
      <c r="J8" s="67" t="s">
        <v>514</v>
      </c>
    </row>
    <row r="9" spans="1:10">
      <c r="A9" s="162"/>
      <c r="B9" s="162"/>
      <c r="C9" s="160" t="s">
        <v>512</v>
      </c>
      <c r="D9" s="160" t="s">
        <v>519</v>
      </c>
      <c r="E9" s="67" t="s">
        <v>520</v>
      </c>
      <c r="F9" s="160" t="s">
        <v>515</v>
      </c>
      <c r="G9" s="67" t="s">
        <v>516</v>
      </c>
      <c r="H9" s="160" t="s">
        <v>517</v>
      </c>
      <c r="I9" s="160" t="s">
        <v>518</v>
      </c>
      <c r="J9" s="67" t="s">
        <v>520</v>
      </c>
    </row>
    <row r="10" ht="22.5" spans="1:10">
      <c r="A10" s="162"/>
      <c r="B10" s="162"/>
      <c r="C10" s="160" t="s">
        <v>521</v>
      </c>
      <c r="D10" s="160" t="s">
        <v>522</v>
      </c>
      <c r="E10" s="67" t="s">
        <v>523</v>
      </c>
      <c r="F10" s="160" t="s">
        <v>515</v>
      </c>
      <c r="G10" s="67" t="s">
        <v>516</v>
      </c>
      <c r="H10" s="160" t="s">
        <v>517</v>
      </c>
      <c r="I10" s="160" t="s">
        <v>518</v>
      </c>
      <c r="J10" s="67" t="s">
        <v>523</v>
      </c>
    </row>
    <row r="11" ht="22.5" spans="1:10">
      <c r="A11" s="162"/>
      <c r="B11" s="162"/>
      <c r="C11" s="160" t="s">
        <v>521</v>
      </c>
      <c r="D11" s="160" t="s">
        <v>524</v>
      </c>
      <c r="E11" s="67" t="s">
        <v>525</v>
      </c>
      <c r="F11" s="160" t="s">
        <v>515</v>
      </c>
      <c r="G11" s="67" t="s">
        <v>516</v>
      </c>
      <c r="H11" s="160" t="s">
        <v>517</v>
      </c>
      <c r="I11" s="160" t="s">
        <v>518</v>
      </c>
      <c r="J11" s="67" t="s">
        <v>525</v>
      </c>
    </row>
    <row r="12" spans="1:10">
      <c r="A12" s="163"/>
      <c r="B12" s="163"/>
      <c r="C12" s="160" t="s">
        <v>526</v>
      </c>
      <c r="D12" s="160" t="s">
        <v>527</v>
      </c>
      <c r="E12" s="67" t="s">
        <v>528</v>
      </c>
      <c r="F12" s="160" t="s">
        <v>515</v>
      </c>
      <c r="G12" s="67" t="s">
        <v>529</v>
      </c>
      <c r="H12" s="160" t="s">
        <v>517</v>
      </c>
      <c r="I12" s="160" t="s">
        <v>518</v>
      </c>
      <c r="J12" s="67" t="s">
        <v>528</v>
      </c>
    </row>
    <row r="13" spans="1:10">
      <c r="A13" s="161" t="s">
        <v>471</v>
      </c>
      <c r="B13" s="161" t="s">
        <v>530</v>
      </c>
      <c r="C13" s="160" t="s">
        <v>512</v>
      </c>
      <c r="D13" s="160" t="s">
        <v>531</v>
      </c>
      <c r="E13" s="67" t="s">
        <v>532</v>
      </c>
      <c r="F13" s="160" t="s">
        <v>533</v>
      </c>
      <c r="G13" s="67" t="s">
        <v>534</v>
      </c>
      <c r="H13" s="160" t="s">
        <v>535</v>
      </c>
      <c r="I13" s="160" t="s">
        <v>536</v>
      </c>
      <c r="J13" s="67" t="s">
        <v>532</v>
      </c>
    </row>
    <row r="14" spans="1:10">
      <c r="A14" s="162"/>
      <c r="B14" s="162"/>
      <c r="C14" s="160" t="s">
        <v>512</v>
      </c>
      <c r="D14" s="160" t="s">
        <v>513</v>
      </c>
      <c r="E14" s="67" t="s">
        <v>537</v>
      </c>
      <c r="F14" s="160" t="s">
        <v>533</v>
      </c>
      <c r="G14" s="67" t="s">
        <v>538</v>
      </c>
      <c r="H14" s="160" t="s">
        <v>517</v>
      </c>
      <c r="I14" s="160" t="s">
        <v>536</v>
      </c>
      <c r="J14" s="67" t="s">
        <v>537</v>
      </c>
    </row>
    <row r="15" spans="1:10">
      <c r="A15" s="162"/>
      <c r="B15" s="162"/>
      <c r="C15" s="160" t="s">
        <v>521</v>
      </c>
      <c r="D15" s="160" t="s">
        <v>539</v>
      </c>
      <c r="E15" s="67" t="s">
        <v>540</v>
      </c>
      <c r="F15" s="160" t="s">
        <v>515</v>
      </c>
      <c r="G15" s="67" t="s">
        <v>309</v>
      </c>
      <c r="H15" s="160" t="s">
        <v>541</v>
      </c>
      <c r="I15" s="160" t="s">
        <v>536</v>
      </c>
      <c r="J15" s="67" t="s">
        <v>540</v>
      </c>
    </row>
    <row r="16" spans="1:10">
      <c r="A16" s="162"/>
      <c r="B16" s="162"/>
      <c r="C16" s="160" t="s">
        <v>521</v>
      </c>
      <c r="D16" s="160" t="s">
        <v>524</v>
      </c>
      <c r="E16" s="67" t="s">
        <v>542</v>
      </c>
      <c r="F16" s="160" t="s">
        <v>515</v>
      </c>
      <c r="G16" s="67" t="s">
        <v>516</v>
      </c>
      <c r="H16" s="160" t="s">
        <v>517</v>
      </c>
      <c r="I16" s="160" t="s">
        <v>518</v>
      </c>
      <c r="J16" s="67" t="s">
        <v>542</v>
      </c>
    </row>
    <row r="17" spans="1:10">
      <c r="A17" s="163"/>
      <c r="B17" s="163"/>
      <c r="C17" s="160" t="s">
        <v>526</v>
      </c>
      <c r="D17" s="160" t="s">
        <v>527</v>
      </c>
      <c r="E17" s="67" t="s">
        <v>543</v>
      </c>
      <c r="F17" s="160" t="s">
        <v>515</v>
      </c>
      <c r="G17" s="67" t="s">
        <v>538</v>
      </c>
      <c r="H17" s="160" t="s">
        <v>517</v>
      </c>
      <c r="I17" s="160" t="s">
        <v>518</v>
      </c>
      <c r="J17" s="67" t="s">
        <v>543</v>
      </c>
    </row>
    <row r="18" spans="1:10">
      <c r="A18" s="161" t="s">
        <v>457</v>
      </c>
      <c r="B18" s="161" t="s">
        <v>544</v>
      </c>
      <c r="C18" s="160" t="s">
        <v>512</v>
      </c>
      <c r="D18" s="160" t="s">
        <v>531</v>
      </c>
      <c r="E18" s="67" t="s">
        <v>545</v>
      </c>
      <c r="F18" s="160" t="s">
        <v>515</v>
      </c>
      <c r="G18" s="67" t="s">
        <v>273</v>
      </c>
      <c r="H18" s="160" t="s">
        <v>546</v>
      </c>
      <c r="I18" s="160" t="s">
        <v>536</v>
      </c>
      <c r="J18" s="67" t="s">
        <v>545</v>
      </c>
    </row>
    <row r="19" spans="1:10">
      <c r="A19" s="162"/>
      <c r="B19" s="162"/>
      <c r="C19" s="160" t="s">
        <v>512</v>
      </c>
      <c r="D19" s="160" t="s">
        <v>519</v>
      </c>
      <c r="E19" s="67" t="s">
        <v>547</v>
      </c>
      <c r="F19" s="160" t="s">
        <v>515</v>
      </c>
      <c r="G19" s="67" t="s">
        <v>516</v>
      </c>
      <c r="H19" s="160" t="s">
        <v>517</v>
      </c>
      <c r="I19" s="160" t="s">
        <v>518</v>
      </c>
      <c r="J19" s="67" t="s">
        <v>547</v>
      </c>
    </row>
    <row r="20" spans="1:10">
      <c r="A20" s="162"/>
      <c r="B20" s="162"/>
      <c r="C20" s="160" t="s">
        <v>512</v>
      </c>
      <c r="D20" s="160" t="s">
        <v>548</v>
      </c>
      <c r="E20" s="67" t="s">
        <v>549</v>
      </c>
      <c r="F20" s="160" t="s">
        <v>515</v>
      </c>
      <c r="G20" s="67" t="s">
        <v>550</v>
      </c>
      <c r="H20" s="160" t="s">
        <v>551</v>
      </c>
      <c r="I20" s="160" t="s">
        <v>536</v>
      </c>
      <c r="J20" s="67" t="s">
        <v>552</v>
      </c>
    </row>
    <row r="21" spans="1:10">
      <c r="A21" s="162"/>
      <c r="B21" s="162"/>
      <c r="C21" s="160" t="s">
        <v>521</v>
      </c>
      <c r="D21" s="160" t="s">
        <v>539</v>
      </c>
      <c r="E21" s="67" t="s">
        <v>553</v>
      </c>
      <c r="F21" s="160" t="s">
        <v>515</v>
      </c>
      <c r="G21" s="67" t="s">
        <v>516</v>
      </c>
      <c r="H21" s="160" t="s">
        <v>517</v>
      </c>
      <c r="I21" s="160" t="s">
        <v>518</v>
      </c>
      <c r="J21" s="67" t="s">
        <v>553</v>
      </c>
    </row>
    <row r="22" spans="1:10">
      <c r="A22" s="163"/>
      <c r="B22" s="163"/>
      <c r="C22" s="160" t="s">
        <v>526</v>
      </c>
      <c r="D22" s="160" t="s">
        <v>527</v>
      </c>
      <c r="E22" s="67" t="s">
        <v>554</v>
      </c>
      <c r="F22" s="160" t="s">
        <v>533</v>
      </c>
      <c r="G22" s="67" t="s">
        <v>529</v>
      </c>
      <c r="H22" s="160" t="s">
        <v>517</v>
      </c>
      <c r="I22" s="160" t="s">
        <v>536</v>
      </c>
      <c r="J22" s="67" t="s">
        <v>554</v>
      </c>
    </row>
    <row r="23" ht="22.5" spans="1:10">
      <c r="A23" s="161" t="s">
        <v>473</v>
      </c>
      <c r="B23" s="161" t="s">
        <v>555</v>
      </c>
      <c r="C23" s="160" t="s">
        <v>512</v>
      </c>
      <c r="D23" s="160" t="s">
        <v>531</v>
      </c>
      <c r="E23" s="67" t="s">
        <v>556</v>
      </c>
      <c r="F23" s="160" t="s">
        <v>533</v>
      </c>
      <c r="G23" s="67" t="s">
        <v>274</v>
      </c>
      <c r="H23" s="160" t="s">
        <v>557</v>
      </c>
      <c r="I23" s="160" t="s">
        <v>536</v>
      </c>
      <c r="J23" s="67" t="s">
        <v>556</v>
      </c>
    </row>
    <row r="24" spans="1:10">
      <c r="A24" s="162"/>
      <c r="B24" s="162"/>
      <c r="C24" s="160" t="s">
        <v>512</v>
      </c>
      <c r="D24" s="160" t="s">
        <v>531</v>
      </c>
      <c r="E24" s="67" t="s">
        <v>558</v>
      </c>
      <c r="F24" s="160" t="s">
        <v>533</v>
      </c>
      <c r="G24" s="67" t="s">
        <v>276</v>
      </c>
      <c r="H24" s="160" t="s">
        <v>557</v>
      </c>
      <c r="I24" s="160" t="s">
        <v>536</v>
      </c>
      <c r="J24" s="67" t="s">
        <v>558</v>
      </c>
    </row>
    <row r="25" spans="1:10">
      <c r="A25" s="162"/>
      <c r="B25" s="162"/>
      <c r="C25" s="160" t="s">
        <v>512</v>
      </c>
      <c r="D25" s="160" t="s">
        <v>519</v>
      </c>
      <c r="E25" s="67" t="s">
        <v>559</v>
      </c>
      <c r="F25" s="160" t="s">
        <v>515</v>
      </c>
      <c r="G25" s="67" t="s">
        <v>516</v>
      </c>
      <c r="H25" s="160" t="s">
        <v>517</v>
      </c>
      <c r="I25" s="160" t="s">
        <v>518</v>
      </c>
      <c r="J25" s="67" t="s">
        <v>559</v>
      </c>
    </row>
    <row r="26" ht="33.75" spans="1:10">
      <c r="A26" s="162"/>
      <c r="B26" s="162"/>
      <c r="C26" s="160" t="s">
        <v>521</v>
      </c>
      <c r="D26" s="160" t="s">
        <v>539</v>
      </c>
      <c r="E26" s="67" t="s">
        <v>560</v>
      </c>
      <c r="F26" s="160" t="s">
        <v>515</v>
      </c>
      <c r="G26" s="67" t="s">
        <v>561</v>
      </c>
      <c r="H26" s="160" t="s">
        <v>517</v>
      </c>
      <c r="I26" s="160" t="s">
        <v>518</v>
      </c>
      <c r="J26" s="67" t="s">
        <v>562</v>
      </c>
    </row>
    <row r="27" spans="1:10">
      <c r="A27" s="163"/>
      <c r="B27" s="163"/>
      <c r="C27" s="160" t="s">
        <v>526</v>
      </c>
      <c r="D27" s="160" t="s">
        <v>527</v>
      </c>
      <c r="E27" s="67" t="s">
        <v>563</v>
      </c>
      <c r="F27" s="160" t="s">
        <v>533</v>
      </c>
      <c r="G27" s="67" t="s">
        <v>564</v>
      </c>
      <c r="H27" s="160" t="s">
        <v>517</v>
      </c>
      <c r="I27" s="160" t="s">
        <v>536</v>
      </c>
      <c r="J27" s="67" t="s">
        <v>563</v>
      </c>
    </row>
    <row r="28" spans="1:10">
      <c r="A28" s="161" t="s">
        <v>497</v>
      </c>
      <c r="B28" s="161" t="s">
        <v>565</v>
      </c>
      <c r="C28" s="160" t="s">
        <v>512</v>
      </c>
      <c r="D28" s="160" t="s">
        <v>513</v>
      </c>
      <c r="E28" s="67" t="s">
        <v>566</v>
      </c>
      <c r="F28" s="160" t="s">
        <v>515</v>
      </c>
      <c r="G28" s="67" t="s">
        <v>516</v>
      </c>
      <c r="H28" s="160" t="s">
        <v>517</v>
      </c>
      <c r="I28" s="160" t="s">
        <v>518</v>
      </c>
      <c r="J28" s="67" t="s">
        <v>566</v>
      </c>
    </row>
    <row r="29" spans="1:10">
      <c r="A29" s="162"/>
      <c r="B29" s="162"/>
      <c r="C29" s="160" t="s">
        <v>512</v>
      </c>
      <c r="D29" s="160" t="s">
        <v>519</v>
      </c>
      <c r="E29" s="67" t="s">
        <v>567</v>
      </c>
      <c r="F29" s="160" t="s">
        <v>515</v>
      </c>
      <c r="G29" s="67" t="s">
        <v>516</v>
      </c>
      <c r="H29" s="160" t="s">
        <v>517</v>
      </c>
      <c r="I29" s="160" t="s">
        <v>518</v>
      </c>
      <c r="J29" s="67" t="s">
        <v>567</v>
      </c>
    </row>
    <row r="30" spans="1:10">
      <c r="A30" s="162"/>
      <c r="B30" s="162"/>
      <c r="C30" s="160" t="s">
        <v>512</v>
      </c>
      <c r="D30" s="160" t="s">
        <v>548</v>
      </c>
      <c r="E30" s="67" t="s">
        <v>549</v>
      </c>
      <c r="F30" s="160" t="s">
        <v>515</v>
      </c>
      <c r="G30" s="67" t="s">
        <v>273</v>
      </c>
      <c r="H30" s="160" t="s">
        <v>568</v>
      </c>
      <c r="I30" s="160" t="s">
        <v>536</v>
      </c>
      <c r="J30" s="67" t="s">
        <v>569</v>
      </c>
    </row>
    <row r="31" spans="1:10">
      <c r="A31" s="162"/>
      <c r="B31" s="162"/>
      <c r="C31" s="160" t="s">
        <v>521</v>
      </c>
      <c r="D31" s="160" t="s">
        <v>539</v>
      </c>
      <c r="E31" s="67" t="s">
        <v>570</v>
      </c>
      <c r="F31" s="160" t="s">
        <v>515</v>
      </c>
      <c r="G31" s="67" t="s">
        <v>516</v>
      </c>
      <c r="H31" s="160" t="s">
        <v>517</v>
      </c>
      <c r="I31" s="160" t="s">
        <v>518</v>
      </c>
      <c r="J31" s="67" t="s">
        <v>570</v>
      </c>
    </row>
    <row r="32" spans="1:10">
      <c r="A32" s="163"/>
      <c r="B32" s="163"/>
      <c r="C32" s="160" t="s">
        <v>526</v>
      </c>
      <c r="D32" s="160" t="s">
        <v>527</v>
      </c>
      <c r="E32" s="67" t="s">
        <v>571</v>
      </c>
      <c r="F32" s="160" t="s">
        <v>515</v>
      </c>
      <c r="G32" s="67" t="s">
        <v>529</v>
      </c>
      <c r="H32" s="160" t="s">
        <v>517</v>
      </c>
      <c r="I32" s="160" t="s">
        <v>518</v>
      </c>
      <c r="J32" s="67" t="s">
        <v>571</v>
      </c>
    </row>
    <row r="33" ht="22.5" spans="1:10">
      <c r="A33" s="161" t="s">
        <v>491</v>
      </c>
      <c r="B33" s="161" t="s">
        <v>572</v>
      </c>
      <c r="C33" s="160" t="s">
        <v>512</v>
      </c>
      <c r="D33" s="160" t="s">
        <v>531</v>
      </c>
      <c r="E33" s="67" t="s">
        <v>573</v>
      </c>
      <c r="F33" s="160" t="s">
        <v>515</v>
      </c>
      <c r="G33" s="67" t="s">
        <v>272</v>
      </c>
      <c r="H33" s="160" t="s">
        <v>541</v>
      </c>
      <c r="I33" s="160" t="s">
        <v>536</v>
      </c>
      <c r="J33" s="67" t="s">
        <v>573</v>
      </c>
    </row>
    <row r="34" ht="22.5" spans="1:10">
      <c r="A34" s="162"/>
      <c r="B34" s="162"/>
      <c r="C34" s="160" t="s">
        <v>512</v>
      </c>
      <c r="D34" s="160" t="s">
        <v>513</v>
      </c>
      <c r="E34" s="67" t="s">
        <v>574</v>
      </c>
      <c r="F34" s="160" t="s">
        <v>515</v>
      </c>
      <c r="G34" s="67" t="s">
        <v>516</v>
      </c>
      <c r="H34" s="160" t="s">
        <v>517</v>
      </c>
      <c r="I34" s="160" t="s">
        <v>536</v>
      </c>
      <c r="J34" s="67" t="s">
        <v>574</v>
      </c>
    </row>
    <row r="35" spans="1:10">
      <c r="A35" s="162"/>
      <c r="B35" s="162"/>
      <c r="C35" s="160" t="s">
        <v>512</v>
      </c>
      <c r="D35" s="160" t="s">
        <v>519</v>
      </c>
      <c r="E35" s="67" t="s">
        <v>575</v>
      </c>
      <c r="F35" s="160" t="s">
        <v>515</v>
      </c>
      <c r="G35" s="67" t="s">
        <v>516</v>
      </c>
      <c r="H35" s="160" t="s">
        <v>517</v>
      </c>
      <c r="I35" s="160" t="s">
        <v>536</v>
      </c>
      <c r="J35" s="67" t="s">
        <v>575</v>
      </c>
    </row>
    <row r="36" ht="33.75" spans="1:10">
      <c r="A36" s="162"/>
      <c r="B36" s="162"/>
      <c r="C36" s="160" t="s">
        <v>521</v>
      </c>
      <c r="D36" s="160" t="s">
        <v>539</v>
      </c>
      <c r="E36" s="67" t="s">
        <v>576</v>
      </c>
      <c r="F36" s="160" t="s">
        <v>533</v>
      </c>
      <c r="G36" s="67" t="s">
        <v>529</v>
      </c>
      <c r="H36" s="160" t="s">
        <v>517</v>
      </c>
      <c r="I36" s="160" t="s">
        <v>536</v>
      </c>
      <c r="J36" s="67" t="s">
        <v>576</v>
      </c>
    </row>
    <row r="37" spans="1:10">
      <c r="A37" s="163"/>
      <c r="B37" s="163"/>
      <c r="C37" s="160" t="s">
        <v>526</v>
      </c>
      <c r="D37" s="160" t="s">
        <v>527</v>
      </c>
      <c r="E37" s="67" t="s">
        <v>577</v>
      </c>
      <c r="F37" s="160" t="s">
        <v>533</v>
      </c>
      <c r="G37" s="67" t="s">
        <v>538</v>
      </c>
      <c r="H37" s="160" t="s">
        <v>517</v>
      </c>
      <c r="I37" s="160" t="s">
        <v>536</v>
      </c>
      <c r="J37" s="67" t="s">
        <v>577</v>
      </c>
    </row>
    <row r="38" spans="1:10">
      <c r="A38" s="161" t="s">
        <v>484</v>
      </c>
      <c r="B38" s="161" t="s">
        <v>578</v>
      </c>
      <c r="C38" s="160" t="s">
        <v>512</v>
      </c>
      <c r="D38" s="160" t="s">
        <v>513</v>
      </c>
      <c r="E38" s="67" t="s">
        <v>579</v>
      </c>
      <c r="F38" s="160" t="s">
        <v>515</v>
      </c>
      <c r="G38" s="67" t="s">
        <v>516</v>
      </c>
      <c r="H38" s="160" t="s">
        <v>517</v>
      </c>
      <c r="I38" s="160" t="s">
        <v>518</v>
      </c>
      <c r="J38" s="67" t="s">
        <v>579</v>
      </c>
    </row>
    <row r="39" spans="1:10">
      <c r="A39" s="162"/>
      <c r="B39" s="162"/>
      <c r="C39" s="160" t="s">
        <v>512</v>
      </c>
      <c r="D39" s="160" t="s">
        <v>519</v>
      </c>
      <c r="E39" s="67" t="s">
        <v>547</v>
      </c>
      <c r="F39" s="160" t="s">
        <v>515</v>
      </c>
      <c r="G39" s="67" t="s">
        <v>516</v>
      </c>
      <c r="H39" s="160" t="s">
        <v>517</v>
      </c>
      <c r="I39" s="160" t="s">
        <v>518</v>
      </c>
      <c r="J39" s="67" t="s">
        <v>547</v>
      </c>
    </row>
    <row r="40" spans="1:10">
      <c r="A40" s="162"/>
      <c r="B40" s="162"/>
      <c r="C40" s="160" t="s">
        <v>512</v>
      </c>
      <c r="D40" s="160" t="s">
        <v>548</v>
      </c>
      <c r="E40" s="67" t="s">
        <v>549</v>
      </c>
      <c r="F40" s="160" t="s">
        <v>515</v>
      </c>
      <c r="G40" s="67" t="s">
        <v>309</v>
      </c>
      <c r="H40" s="160" t="s">
        <v>568</v>
      </c>
      <c r="I40" s="160" t="s">
        <v>536</v>
      </c>
      <c r="J40" s="67" t="s">
        <v>580</v>
      </c>
    </row>
    <row r="41" spans="1:10">
      <c r="A41" s="162"/>
      <c r="B41" s="162"/>
      <c r="C41" s="160" t="s">
        <v>521</v>
      </c>
      <c r="D41" s="160" t="s">
        <v>539</v>
      </c>
      <c r="E41" s="67" t="s">
        <v>581</v>
      </c>
      <c r="F41" s="160" t="s">
        <v>515</v>
      </c>
      <c r="G41" s="67" t="s">
        <v>516</v>
      </c>
      <c r="H41" s="160" t="s">
        <v>517</v>
      </c>
      <c r="I41" s="160" t="s">
        <v>518</v>
      </c>
      <c r="J41" s="67" t="s">
        <v>581</v>
      </c>
    </row>
    <row r="42" spans="1:10">
      <c r="A42" s="163"/>
      <c r="B42" s="163"/>
      <c r="C42" s="160" t="s">
        <v>526</v>
      </c>
      <c r="D42" s="160" t="s">
        <v>527</v>
      </c>
      <c r="E42" s="67" t="s">
        <v>582</v>
      </c>
      <c r="F42" s="160" t="s">
        <v>515</v>
      </c>
      <c r="G42" s="67" t="s">
        <v>529</v>
      </c>
      <c r="H42" s="160" t="s">
        <v>517</v>
      </c>
      <c r="I42" s="160" t="s">
        <v>518</v>
      </c>
      <c r="J42" s="67" t="s">
        <v>583</v>
      </c>
    </row>
    <row r="43" spans="1:10">
      <c r="A43" s="161" t="s">
        <v>494</v>
      </c>
      <c r="B43" s="161" t="s">
        <v>584</v>
      </c>
      <c r="C43" s="160" t="s">
        <v>512</v>
      </c>
      <c r="D43" s="160" t="s">
        <v>531</v>
      </c>
      <c r="E43" s="67" t="s">
        <v>585</v>
      </c>
      <c r="F43" s="160" t="s">
        <v>533</v>
      </c>
      <c r="G43" s="67" t="s">
        <v>586</v>
      </c>
      <c r="H43" s="160" t="s">
        <v>535</v>
      </c>
      <c r="I43" s="160" t="s">
        <v>536</v>
      </c>
      <c r="J43" s="67" t="s">
        <v>587</v>
      </c>
    </row>
    <row r="44" spans="1:10">
      <c r="A44" s="162"/>
      <c r="B44" s="162"/>
      <c r="C44" s="160" t="s">
        <v>512</v>
      </c>
      <c r="D44" s="160" t="s">
        <v>531</v>
      </c>
      <c r="E44" s="67" t="s">
        <v>588</v>
      </c>
      <c r="F44" s="160" t="s">
        <v>515</v>
      </c>
      <c r="G44" s="67" t="s">
        <v>273</v>
      </c>
      <c r="H44" s="160" t="s">
        <v>557</v>
      </c>
      <c r="I44" s="160" t="s">
        <v>536</v>
      </c>
      <c r="J44" s="67" t="s">
        <v>588</v>
      </c>
    </row>
    <row r="45" spans="1:10">
      <c r="A45" s="162"/>
      <c r="B45" s="162"/>
      <c r="C45" s="160" t="s">
        <v>512</v>
      </c>
      <c r="D45" s="160" t="s">
        <v>548</v>
      </c>
      <c r="E45" s="67" t="s">
        <v>549</v>
      </c>
      <c r="F45" s="160" t="s">
        <v>589</v>
      </c>
      <c r="G45" s="67" t="s">
        <v>586</v>
      </c>
      <c r="H45" s="160" t="s">
        <v>590</v>
      </c>
      <c r="I45" s="160" t="s">
        <v>536</v>
      </c>
      <c r="J45" s="67" t="s">
        <v>591</v>
      </c>
    </row>
    <row r="46" spans="1:10">
      <c r="A46" s="162"/>
      <c r="B46" s="162"/>
      <c r="C46" s="160" t="s">
        <v>521</v>
      </c>
      <c r="D46" s="160" t="s">
        <v>539</v>
      </c>
      <c r="E46" s="67" t="s">
        <v>592</v>
      </c>
      <c r="F46" s="160" t="s">
        <v>533</v>
      </c>
      <c r="G46" s="67" t="s">
        <v>593</v>
      </c>
      <c r="H46" s="160" t="s">
        <v>546</v>
      </c>
      <c r="I46" s="160" t="s">
        <v>536</v>
      </c>
      <c r="J46" s="67" t="s">
        <v>592</v>
      </c>
    </row>
    <row r="47" spans="1:10">
      <c r="A47" s="163"/>
      <c r="B47" s="163"/>
      <c r="C47" s="160" t="s">
        <v>526</v>
      </c>
      <c r="D47" s="160" t="s">
        <v>527</v>
      </c>
      <c r="E47" s="67" t="s">
        <v>594</v>
      </c>
      <c r="F47" s="160" t="s">
        <v>533</v>
      </c>
      <c r="G47" s="67" t="s">
        <v>529</v>
      </c>
      <c r="H47" s="160" t="s">
        <v>517</v>
      </c>
      <c r="I47" s="160" t="s">
        <v>536</v>
      </c>
      <c r="J47" s="67" t="s">
        <v>594</v>
      </c>
    </row>
    <row r="48" spans="1:10">
      <c r="A48" s="161" t="s">
        <v>461</v>
      </c>
      <c r="B48" s="161" t="s">
        <v>595</v>
      </c>
      <c r="C48" s="160" t="s">
        <v>512</v>
      </c>
      <c r="D48" s="160" t="s">
        <v>531</v>
      </c>
      <c r="E48" s="67" t="s">
        <v>532</v>
      </c>
      <c r="F48" s="160" t="s">
        <v>533</v>
      </c>
      <c r="G48" s="67" t="s">
        <v>596</v>
      </c>
      <c r="H48" s="160" t="s">
        <v>535</v>
      </c>
      <c r="I48" s="160" t="s">
        <v>536</v>
      </c>
      <c r="J48" s="67" t="s">
        <v>532</v>
      </c>
    </row>
    <row r="49" spans="1:10">
      <c r="A49" s="162"/>
      <c r="B49" s="162"/>
      <c r="C49" s="160" t="s">
        <v>512</v>
      </c>
      <c r="D49" s="160" t="s">
        <v>519</v>
      </c>
      <c r="E49" s="67" t="s">
        <v>597</v>
      </c>
      <c r="F49" s="160" t="s">
        <v>515</v>
      </c>
      <c r="G49" s="67" t="s">
        <v>516</v>
      </c>
      <c r="H49" s="160" t="s">
        <v>517</v>
      </c>
      <c r="I49" s="160" t="s">
        <v>518</v>
      </c>
      <c r="J49" s="67" t="s">
        <v>597</v>
      </c>
    </row>
    <row r="50" spans="1:10">
      <c r="A50" s="162"/>
      <c r="B50" s="162"/>
      <c r="C50" s="160" t="s">
        <v>512</v>
      </c>
      <c r="D50" s="160" t="s">
        <v>548</v>
      </c>
      <c r="E50" s="67" t="s">
        <v>549</v>
      </c>
      <c r="F50" s="160" t="s">
        <v>515</v>
      </c>
      <c r="G50" s="67" t="s">
        <v>516</v>
      </c>
      <c r="H50" s="160" t="s">
        <v>551</v>
      </c>
      <c r="I50" s="160" t="s">
        <v>536</v>
      </c>
      <c r="J50" s="67" t="s">
        <v>598</v>
      </c>
    </row>
    <row r="51" spans="1:10">
      <c r="A51" s="162"/>
      <c r="B51" s="162"/>
      <c r="C51" s="160" t="s">
        <v>521</v>
      </c>
      <c r="D51" s="160" t="s">
        <v>539</v>
      </c>
      <c r="E51" s="67" t="s">
        <v>599</v>
      </c>
      <c r="F51" s="160" t="s">
        <v>533</v>
      </c>
      <c r="G51" s="67" t="s">
        <v>600</v>
      </c>
      <c r="H51" s="160" t="s">
        <v>546</v>
      </c>
      <c r="I51" s="160" t="s">
        <v>536</v>
      </c>
      <c r="J51" s="67" t="s">
        <v>599</v>
      </c>
    </row>
    <row r="52" spans="1:10">
      <c r="A52" s="163"/>
      <c r="B52" s="163"/>
      <c r="C52" s="160" t="s">
        <v>526</v>
      </c>
      <c r="D52" s="160" t="s">
        <v>527</v>
      </c>
      <c r="E52" s="67" t="s">
        <v>577</v>
      </c>
      <c r="F52" s="160" t="s">
        <v>533</v>
      </c>
      <c r="G52" s="67" t="s">
        <v>529</v>
      </c>
      <c r="H52" s="160" t="s">
        <v>517</v>
      </c>
      <c r="I52" s="160" t="s">
        <v>536</v>
      </c>
      <c r="J52" s="67" t="s">
        <v>577</v>
      </c>
    </row>
  </sheetData>
  <mergeCells count="20">
    <mergeCell ref="A2:J2"/>
    <mergeCell ref="A3:H3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</mergeCells>
  <printOptions horizontalCentered="1"/>
  <pageMargins left="0.39" right="0.39" top="0.51" bottom="0.51" header="0.31" footer="0.31"/>
  <pageSetup paperSize="9" scale="65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杨光瑜</cp:lastModifiedBy>
  <cp:revision>1</cp:revision>
  <dcterms:created xsi:type="dcterms:W3CDTF">2020-01-11T06:24:00Z</dcterms:created>
  <cp:lastPrinted>2021-01-13T07:07:00Z</cp:lastPrinted>
  <dcterms:modified xsi:type="dcterms:W3CDTF">2024-08-20T00:52:26Z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B5E0E4D9FFF94F43A7D4C8EBB131D0B8_13</vt:lpwstr>
  </property>
</Properties>
</file>