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  <sheet name="Sheet1" sheetId="18" r:id="rId18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<sst xmlns="http://schemas.openxmlformats.org/spreadsheetml/2006/main" count="1145" uniqueCount="423">
  <si>
    <t>预算01-1表</t>
  </si>
  <si>
    <t>部门财务收支预算总表</t>
  </si>
  <si>
    <t>单位名称：双江拉祜族佤族布朗族傣族自治县勐库镇中心卫生院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</si>
  <si>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</si>
  <si>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</si>
  <si>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</si>
  <si>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</si>
  <si>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</si>
  <si>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</si>
  <si>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</si>
  <si>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</si>
  <si>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</si>
  <si>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</si>
  <si>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</si>
  <si>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</si>
  <si>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</si>
  <si>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</si>
  <si>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</si>
  <si>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</si>
  <si>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</si>
  <si>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</si>
  <si>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</si>
  <si>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</si>
  <si>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</si>
  <si>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</si>
  <si>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</si>
  <si>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</si>
  <si>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</si>
  <si>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</si>
  <si>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</si>
  <si>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</si>
  <si>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</si>
  <si>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</si>
  <si>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</si>
  <si>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</si>
  <si>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</si>
  <si>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</si>
  <si>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</si>
  <si>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</si>
  <si>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</si>
  <si>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</si>
  <si>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</si>
  <si>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</si>
  <si>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</si>
  <si>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</si>
  <si>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</si>
  <si>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</si>
  <si>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</si>
  <si>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</si>
  <si>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131010</t>
  </si>
  <si>
    <t>双江拉祜族佤族布朗族傣族自治县勐库镇中心卫生院</t>
  </si>
  <si>
    <t>0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</si>
  <si>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</si>
  <si>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</si>
  <si>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</si>
  <si>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</si>
  <si>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</si>
  <si>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</si>
  <si>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</si>
  <si>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</si>
  <si>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</si>
  <si>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</si>
  <si>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</si>
  <si>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</si>
  <si>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</si>
  <si>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</si>
  <si>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</si>
  <si>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</si>
  <si>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</si>
  <si>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</si>
  <si>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</si>
  <si>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</si>
  <si>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</si>
  <si>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</si>
  <si>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</si>
  <si>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</si>
  <si>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</si>
  <si>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</si>
  <si>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</si>
  <si>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</si>
  <si>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</si>
  <si>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</si>
  <si>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</si>
  <si>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</si>
  <si>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</si>
  <si>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</si>
  <si>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</si>
  <si>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</si>
  <si>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</si>
  <si>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</si>
  <si>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</si>
  <si>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</si>
  <si>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21004</t>
  </si>
  <si>
    <t xml:space="preserve">  公共卫生</t>
  </si>
  <si>
    <t>2100408</t>
  </si>
  <si>
    <t xml:space="preserve">    基本公共卫生服务</t>
  </si>
  <si>
    <t>2100409</t>
  </si>
  <si>
    <t xml:space="preserve">    重大公共卫生服务</t>
  </si>
  <si>
    <t>21006</t>
  </si>
  <si>
    <t xml:space="preserve">  中医药</t>
  </si>
  <si>
    <t>2100601</t>
  </si>
  <si>
    <t xml:space="preserve">    中医（民族医）药专项</t>
  </si>
  <si>
    <t>21007</t>
  </si>
  <si>
    <t xml:space="preserve">  计划生育事务</t>
  </si>
  <si>
    <t>2100717</t>
  </si>
  <si>
    <t xml:space="preserve">    计划生育服务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</si>
  <si>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</si>
  <si>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</si>
  <si>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</si>
  <si>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</si>
  <si>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</si>
  <si>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</si>
  <si>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</si>
  <si>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</si>
  <si>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</si>
  <si>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</si>
  <si>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</si>
  <si>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</si>
  <si>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</si>
  <si>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</si>
  <si>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</si>
  <si>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</si>
  <si>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</si>
  <si>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</si>
  <si>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</si>
  <si>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</si>
  <si>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</si>
  <si>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</si>
  <si>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</si>
  <si>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</si>
  <si>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</si>
  <si>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</si>
  <si>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</si>
  <si>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</si>
  <si>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</si>
  <si>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</si>
  <si>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</si>
  <si>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</si>
  <si>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</si>
  <si>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</si>
  <si>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</si>
  <si>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</si>
  <si>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</si>
  <si>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</si>
  <si>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</si>
  <si>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</si>
  <si>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</si>
  <si>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</si>
  <si>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</si>
  <si>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</si>
  <si>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</si>
  <si>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</si>
  <si>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</si>
  <si>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</si>
  <si>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</si>
  <si>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说明：双江拉祜族佤族布朗族傣族自治县勐库镇中心卫生院2023年无一般公共预算“三公”经费支出预算，故此表为空表。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</si>
  <si>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</si>
  <si>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</si>
  <si>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</si>
  <si>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</si>
  <si>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</si>
  <si>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</si>
  <si>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</si>
  <si>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</si>
  <si>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</si>
  <si>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</si>
  <si>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</si>
  <si>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</si>
  <si>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</si>
  <si>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</si>
  <si>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</si>
  <si>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</si>
  <si>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</si>
  <si>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</si>
  <si>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</si>
  <si>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</si>
  <si>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双江拉祜族佤族布朗族傣族自治县勐库镇中心卫生院</t>
  </si>
  <si>
    <t>530925210000000001915</t>
  </si>
  <si>
    <t>事业人员工资支出</t>
  </si>
  <si>
    <t>乡镇卫生院</t>
  </si>
  <si>
    <t>30101</t>
  </si>
  <si>
    <t>基本工资</t>
  </si>
  <si>
    <t>30102</t>
  </si>
  <si>
    <t>津贴补贴</t>
  </si>
  <si>
    <t>30107</t>
  </si>
  <si>
    <t>绩效工资</t>
  </si>
  <si>
    <t>530925231100001418325</t>
  </si>
  <si>
    <t>绩效工资（2017年提高标准部分）</t>
  </si>
  <si>
    <t>530925210000000001916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</si>
  <si>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</si>
  <si>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</si>
  <si>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</si>
  <si>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</si>
  <si>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</si>
  <si>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</si>
  <si>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</si>
  <si>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</si>
  <si>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</si>
  <si>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</si>
  <si>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</si>
  <si>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</si>
  <si>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</si>
  <si>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30307</t>
  </si>
  <si>
    <t>医疗费补助</t>
  </si>
  <si>
    <t>其他行政事业单位医疗支出</t>
  </si>
  <si>
    <t>30112</t>
  </si>
  <si>
    <t>其他社会保障缴费</t>
  </si>
  <si>
    <t>其他社会保障和就业支出</t>
  </si>
  <si>
    <t>530925231100001418328</t>
  </si>
  <si>
    <t>残疾人就业保障金</t>
  </si>
  <si>
    <t>其他残疾人事业支出</t>
  </si>
  <si>
    <t>530925210000000001917</t>
  </si>
  <si>
    <t>住房公积金</t>
  </si>
  <si>
    <t>30113</t>
  </si>
  <si>
    <t>530925231100001161695</t>
  </si>
  <si>
    <t>退休人员公用经费</t>
  </si>
  <si>
    <t>事业单位离退休</t>
  </si>
  <si>
    <t>30299</t>
  </si>
  <si>
    <t>其他商品和服务支出</t>
  </si>
  <si>
    <t>530925231100001427712</t>
  </si>
  <si>
    <t>编制外长聘人员支出</t>
  </si>
  <si>
    <t>30199</t>
  </si>
  <si>
    <t>其他工资福利支出</t>
  </si>
  <si>
    <t>530925231100001161709</t>
  </si>
  <si>
    <t>财政部分供养人员支出</t>
  </si>
  <si>
    <t>计划生育服务</t>
  </si>
  <si>
    <t>30305</t>
  </si>
  <si>
    <t>生活补助</t>
  </si>
  <si>
    <t>530925231100001161693</t>
  </si>
  <si>
    <t>其他村（社区）、小组干部待遇补助</t>
  </si>
  <si>
    <t>530925221100000458843</t>
  </si>
  <si>
    <t>机关事业单位职工遗属生活补助</t>
  </si>
  <si>
    <t>死亡抚恤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</si>
  <si>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</si>
  <si>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</si>
  <si>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</si>
  <si>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</si>
  <si>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</si>
  <si>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</si>
  <si>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</si>
  <si>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办公设备购置经费</t>
  </si>
  <si>
    <t>事业发展类</t>
  </si>
  <si>
    <t>530925221100001127061</t>
  </si>
  <si>
    <t>30201</t>
  </si>
  <si>
    <t>办公费</t>
  </si>
  <si>
    <t>31002</t>
  </si>
  <si>
    <t>办公设备购置</t>
  </si>
  <si>
    <t>防治艾滋病专项经费</t>
  </si>
  <si>
    <t>530925221100000987946</t>
  </si>
  <si>
    <t>重大公共卫生服务</t>
  </si>
  <si>
    <t>30202</t>
  </si>
  <si>
    <t>印刷费</t>
  </si>
  <si>
    <t>建档立卡贫困人口家庭医生签约服务县级配套补助资金</t>
  </si>
  <si>
    <t>民生类</t>
  </si>
  <si>
    <t>530925221100001021635</t>
  </si>
  <si>
    <t>基本公共卫生服务</t>
  </si>
  <si>
    <t>30226</t>
  </si>
  <si>
    <t>劳务费</t>
  </si>
  <si>
    <t>中医药发展专项经费</t>
  </si>
  <si>
    <t>530925221100001092916</t>
  </si>
  <si>
    <t>中医（民族医）药专项</t>
  </si>
  <si>
    <t>30905</t>
  </si>
  <si>
    <t>基础设施建设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</si>
  <si>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</si>
  <si>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</si>
  <si>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</si>
  <si>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</si>
  <si>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</si>
  <si>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</si>
  <si>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</si>
  <si>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</si>
  <si>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</si>
  <si>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</si>
  <si>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</si>
  <si>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</si>
  <si>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中医药发展专项经费</t>
  </si>
  <si>
    <t>建立健全中医药发展机制，健全中医药管理体系和中医药继承创新体系，中医药队伍建设明显加强，中医药服务体系进一步健全，中医药健康服务能力显著增强，服务领域进一步拓宽，惠民效果进一步放大，推动中医药各项工作向全方位全周期保障人民健康聚焦和发力。</t>
  </si>
  <si>
    <t xml:space="preserve">    产出指标</t>
  </si>
  <si>
    <t>数量指标</t>
  </si>
  <si>
    <t>县乡医疗机构提供中医药服务数</t>
  </si>
  <si>
    <t>=</t>
  </si>
  <si>
    <t>100</t>
  </si>
  <si>
    <t>%</t>
  </si>
  <si>
    <t>定量指标</t>
  </si>
  <si>
    <t>县乡医疗机构100%能提供中医药服务</t>
  </si>
  <si>
    <t>时效指标</t>
  </si>
  <si>
    <t>创建全国基层中医药工作示范县的创建方案</t>
  </si>
  <si>
    <t>中医药工作年度有
计划、有部署、有检查、有考核、有总结</t>
  </si>
  <si>
    <t xml:space="preserve">    效益指标</t>
  </si>
  <si>
    <t>社会效益指标</t>
  </si>
  <si>
    <t>中医药人才技术水平</t>
  </si>
  <si>
    <t>明显提高</t>
  </si>
  <si>
    <t>人</t>
  </si>
  <si>
    <t>按任务完成情况评分</t>
  </si>
  <si>
    <t>可持续影响指标</t>
  </si>
  <si>
    <t>加强中药保护和发展</t>
  </si>
  <si>
    <t>加强濒危中药材资源保护和利用</t>
  </si>
  <si>
    <t xml:space="preserve">    满意度指标</t>
  </si>
  <si>
    <t>服务对象满意度指标</t>
  </si>
  <si>
    <t>&gt;=</t>
  </si>
  <si>
    <t>90</t>
  </si>
  <si>
    <t>服务对象满意度指标达90%以上</t>
  </si>
  <si>
    <t xml:space="preserve">  办公设备购置经费</t>
  </si>
  <si>
    <t>为了改善办公环境及提高工作效力。</t>
  </si>
  <si>
    <t>质量指标</t>
  </si>
  <si>
    <t>经费支出合规性</t>
  </si>
  <si>
    <t>2022年度内完成采购</t>
  </si>
  <si>
    <t>按时</t>
  </si>
  <si>
    <t>年</t>
  </si>
  <si>
    <t>按时完成办公设备的采购工作</t>
  </si>
  <si>
    <t>提升医疗服务质量</t>
  </si>
  <si>
    <t>效果明显</t>
  </si>
  <si>
    <t>按时按质完成采购</t>
  </si>
  <si>
    <t>采购数量及质量</t>
  </si>
  <si>
    <t>台套</t>
  </si>
  <si>
    <t>采购完成时效</t>
  </si>
  <si>
    <t>是否按时开展实用服务群众</t>
  </si>
  <si>
    <t>'采购完成时效</t>
  </si>
  <si>
    <t>定性指标</t>
  </si>
  <si>
    <t>群众满意度</t>
  </si>
  <si>
    <t xml:space="preserve">  防治艾滋病专项经费</t>
  </si>
  <si>
    <t>加大宣传覆盖面；提高检测可及性，并对已发现HIV感染者和病人进行治疗和救助；通过采取推广使用安全套等行为干预措施有效控制性传播，继续因吸毒传播， 消除输血传播和母婴传播，降低艾滋病新发感染率和艾滋病病死率、减少对受艾滋病影响人群的歧视、提高艾滋病病毒感染者和病人生存质量。</t>
  </si>
  <si>
    <t>完成常住人口HIV 检测</t>
  </si>
  <si>
    <t>30</t>
  </si>
  <si>
    <t>对辖区内常住人口进行HIV检测</t>
  </si>
  <si>
    <t>现存活的艾滋病感染者/病人接受抗病毒治疗比例和在治病人治疗有效率</t>
  </si>
  <si>
    <t>艾滋病感染者和病人接受抗病毒治疗的比例和治疗有效情况</t>
  </si>
  <si>
    <t>抗病毒药物配送及时率</t>
  </si>
  <si>
    <t>依据抗病毒治疗点和县疾控中心提供的治疗比例和治疗有效率数据</t>
  </si>
  <si>
    <t>重点人群及易感人群防治知识知晓率</t>
  </si>
  <si>
    <t>有关艾滋病、性病及丙肝等防治知识</t>
  </si>
  <si>
    <t>感染者综合管理服务</t>
  </si>
  <si>
    <t xml:space="preserve">  建档立卡贫困人口家庭医生签约服务县级配套补助资金</t>
  </si>
  <si>
    <t>准确把握签约内涵，根据经济社会发展状况、基层服务能力及慢性病患者病情等多种因素合理确定应签尽签范围。2019年起对签约数量不做要求，不追求全覆盖， 保障重点人群和重点病种签约服务，其中，常驻建档立卡贫困人口中已确定诊断可追踪的高血压、糖尿病、肺结核和严重精神障碍患者“应签尽签"。</t>
  </si>
  <si>
    <t>建档立卡四病患者签约率</t>
  </si>
  <si>
    <t>95</t>
  </si>
  <si>
    <t>重点人群签约服务覆盖率</t>
  </si>
  <si>
    <t>60</t>
  </si>
  <si>
    <t>贫困人口家庭医生签约服务知晓率</t>
  </si>
  <si>
    <t>85</t>
  </si>
  <si>
    <t>建卡贫困 户、计划生育特殊家庭2种重点人群签约服务实现全覆盖</t>
  </si>
  <si>
    <t>建卡贫困 户、计划生育特殊家庭2种重点人群签约服务实现全覆盖率</t>
  </si>
  <si>
    <t>签约对象满意度</t>
  </si>
  <si>
    <t>预算06表</t>
  </si>
  <si>
    <t>政府性基金预算支出预算表</t>
  </si>
  <si>
    <t>单位名称</t>
  </si>
  <si>
    <t>本年政府性基金预算支出</t>
  </si>
  <si>
    <t/>
  </si>
  <si>
    <t>说明：双江拉祜族佤族布朗族傣族自治县勐库镇中心卫生院2023年无政府性基金预算支出预算，故此表为空表。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</si>
  <si>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</si>
  <si>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</si>
  <si>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</si>
  <si>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</si>
  <si>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</si>
  <si>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</si>
  <si>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</si>
  <si>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</si>
  <si>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</si>
  <si>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</si>
  <si>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</si>
  <si>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台式计算机</t>
  </si>
  <si>
    <t>A02010105 台式计算机</t>
  </si>
  <si>
    <t>台</t>
  </si>
  <si>
    <t>会议桌</t>
  </si>
  <si>
    <t>A05010200 台、桌类</t>
  </si>
  <si>
    <t>张</t>
  </si>
  <si>
    <t>办公椅</t>
  </si>
  <si>
    <t>A05010301 办公椅</t>
  </si>
  <si>
    <t>个</t>
  </si>
  <si>
    <t>激光打印机</t>
  </si>
  <si>
    <t>A02021003 A4黑白打印机</t>
  </si>
  <si>
    <t>打印纸A4</t>
  </si>
  <si>
    <t>A07100200 纸及纸板</t>
  </si>
  <si>
    <t>箱</t>
  </si>
  <si>
    <t>打印纸A5</t>
  </si>
  <si>
    <t>便携式计算机</t>
  </si>
  <si>
    <t>A02010108 便携式计算机</t>
  </si>
  <si>
    <t>空调机</t>
  </si>
  <si>
    <t>A02061804 空调机</t>
  </si>
  <si>
    <t>文件柜</t>
  </si>
  <si>
    <t>A05010502 文件柜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</si>
  <si>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</si>
  <si>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</si>
  <si>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</si>
  <si>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</si>
  <si>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</si>
  <si>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</si>
  <si>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</si>
  <si>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</si>
  <si>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</si>
  <si>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本单说明：双江拉祜族佤族布朗族傣族自治县勐库镇中心卫生院2023年无政府购买服务预算，故此表为空表。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</si>
  <si>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</si>
  <si>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</si>
  <si>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</si>
  <si>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</si>
  <si>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</si>
  <si>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</si>
  <si>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说明：双江拉祜族佤族布朗族傣族自治县勐库镇中心卫生院2023年无县对下转移支付预算，故此表为空表。</t>
  </si>
  <si>
    <t>预算09-2表</t>
  </si>
  <si>
    <t>县对下转移支付绩效目标表</t>
  </si>
  <si>
    <t>说明：双江拉祜族佤族布朗族傣族自治县勐库镇中心卫生院2023年无县对下转移支付预算，无相应绩效目标，故此表为空表。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</si>
  <si>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</si>
  <si>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</si>
  <si>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</si>
  <si>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</si>
  <si>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</si>
  <si>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</si>
  <si>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</si>
  <si>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</si>
  <si>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</si>
  <si>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</si>
  <si>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家具、用具、装具及动植物</t>
  </si>
  <si>
    <t>预算11表</t>
  </si>
  <si>
    <t>上级补助项目支出预算表</t>
  </si>
  <si>
    <t>上级补助</t>
  </si>
  <si>
    <t>说明：双江拉祜族佤族布朗族傣族自治县勐库镇中心卫生院2023年无上级补助项目支出预算，故此表为空表。</t>
  </si>
  <si>
    <t>预算12表</t>
  </si>
  <si>
    <t>部门项目中期规划预算表</t>
  </si>
  <si>
    <t>项目级次</t>
  </si>
  <si>
    <t>2023年</t>
  </si>
  <si>
    <t>2024年</t>
  </si>
  <si>
    <t>2025年</t>
  </si>
  <si>
    <t>说明：双江拉祜族佤族布朗族傣族自治县勐库镇中心卫生院2023年无部门项目中期规划预算，故此表为空表。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</si>
</sst>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0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9"/>
      <color rgb="FF000000"/>
      <name val="宋体"/>
      <charset val="134"/>
    </font>
    <font>
      <sz val="8"/>
      <color theme="1"/>
      <name val="仿宋_GB2312"/>
      <charset val="134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16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9" applyNumberFormat="0" applyAlignment="0" applyProtection="0">
      <alignment vertical="center"/>
    </xf>
    <xf numFmtId="0" fontId="33" fillId="11" borderId="15" applyNumberFormat="0" applyAlignment="0" applyProtection="0">
      <alignment vertical="center"/>
    </xf>
    <xf numFmtId="0" fontId="34" fillId="12" borderId="20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9" fillId="0" borderId="0">
      <alignment vertical="top"/>
      <protection locked="0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8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49" fontId="2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/>
      <protection locked="0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1" fillId="0" borderId="7" xfId="50" applyFont="1" applyFill="1" applyBorder="1" applyAlignment="1" applyProtection="1">
      <alignment horizontal="center" vertical="center"/>
      <protection locked="0"/>
    </xf>
    <xf numFmtId="0" fontId="6" fillId="0" borderId="7" xfId="50" applyFont="1" applyFill="1" applyBorder="1" applyAlignment="1" applyProtection="1">
      <alignment horizontal="left" vertical="center" wrapText="1"/>
      <protection locked="0"/>
    </xf>
    <xf numFmtId="0" fontId="4" fillId="0" borderId="7" xfId="50" applyFont="1" applyFill="1" applyBorder="1" applyAlignment="1" applyProtection="1">
      <alignment horizontal="left" vertical="center"/>
      <protection locked="0"/>
    </xf>
    <xf numFmtId="0" fontId="4" fillId="0" borderId="7" xfId="50" applyFont="1" applyFill="1" applyBorder="1" applyAlignment="1" applyProtection="1">
      <alignment horizontal="right" vertical="center" wrapText="1"/>
      <protection locked="0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 wrapText="1"/>
      <protection locked="0"/>
    </xf>
    <xf numFmtId="0" fontId="6" fillId="0" borderId="4" xfId="50" applyFont="1" applyFill="1" applyBorder="1" applyAlignment="1" applyProtection="1">
      <alignment horizontal="left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 wrapText="1"/>
    </xf>
    <xf numFmtId="0" fontId="4" fillId="0" borderId="7" xfId="50" applyFont="1" applyFill="1" applyBorder="1" applyAlignment="1" applyProtection="1">
      <alignment horizontal="right" vertical="center" wrapText="1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left" vertical="center"/>
    </xf>
    <xf numFmtId="0" fontId="6" fillId="0" borderId="4" xfId="50" applyFont="1" applyFill="1" applyBorder="1" applyAlignment="1" applyProtection="1">
      <alignment horizontal="left" vertical="center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7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left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vertical="center" wrapText="1"/>
    </xf>
    <xf numFmtId="0" fontId="8" fillId="0" borderId="8" xfId="42" applyFont="1" applyFill="1" applyBorder="1" applyAlignment="1" applyProtection="1">
      <alignment horizontal="center" vertical="center" wrapText="1"/>
    </xf>
    <xf numFmtId="0" fontId="4" fillId="0" borderId="9" xfId="50" applyFont="1" applyFill="1" applyBorder="1" applyAlignment="1" applyProtection="1">
      <alignment horizontal="left" vertical="center" wrapText="1"/>
    </xf>
    <xf numFmtId="0" fontId="4" fillId="0" borderId="2" xfId="50" applyFont="1" applyFill="1" applyBorder="1" applyAlignment="1" applyProtection="1">
      <alignment horizontal="right" vertical="center"/>
    </xf>
    <xf numFmtId="0" fontId="6" fillId="0" borderId="9" xfId="50" applyFont="1" applyFill="1" applyBorder="1" applyAlignment="1" applyProtection="1">
      <alignment vertical="top"/>
      <protection locked="0"/>
    </xf>
    <xf numFmtId="0" fontId="4" fillId="0" borderId="4" xfId="50" applyFont="1" applyFill="1" applyBorder="1" applyAlignment="1" applyProtection="1">
      <alignment vertical="center" wrapText="1"/>
    </xf>
    <xf numFmtId="0" fontId="4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4" xfId="50" applyFont="1" applyFill="1" applyBorder="1" applyAlignment="1" applyProtection="1">
      <alignment vertical="center" wrapText="1"/>
      <protection locked="0"/>
    </xf>
    <xf numFmtId="0" fontId="4" fillId="0" borderId="7" xfId="50" applyFont="1" applyFill="1" applyBorder="1" applyAlignment="1" applyProtection="1">
      <alignment horizontal="right" vertical="center"/>
      <protection locked="0"/>
    </xf>
    <xf numFmtId="0" fontId="4" fillId="0" borderId="6" xfId="5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>
      <alignment horizontal="center" vertical="center"/>
    </xf>
    <xf numFmtId="0" fontId="7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" fillId="0" borderId="0" xfId="50" applyFont="1" applyFill="1" applyBorder="1" applyAlignment="1" applyProtection="1">
      <alignment vertical="center"/>
      <protection locked="0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vertical="center"/>
      <protection locked="0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2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wrapText="1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</xf>
    <xf numFmtId="0" fontId="10" fillId="0" borderId="2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/>
      <protection locked="0"/>
    </xf>
    <xf numFmtId="0" fontId="10" fillId="0" borderId="7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protection locked="0"/>
    </xf>
    <xf numFmtId="0" fontId="5" fillId="0" borderId="11" xfId="50" applyFont="1" applyFill="1" applyBorder="1" applyAlignment="1" applyProtection="1">
      <alignment horizontal="center" vertical="center" wrapText="1"/>
    </xf>
    <xf numFmtId="0" fontId="5" fillId="0" borderId="11" xfId="50" applyFont="1" applyFill="1" applyBorder="1" applyAlignment="1" applyProtection="1">
      <alignment horizontal="center" vertical="center" wrapText="1"/>
      <protection locked="0"/>
    </xf>
    <xf numFmtId="0" fontId="5" fillId="0" borderId="12" xfId="50" applyFont="1" applyFill="1" applyBorder="1" applyAlignment="1" applyProtection="1">
      <alignment horizontal="center" vertical="center" wrapText="1"/>
    </xf>
    <xf numFmtId="0" fontId="10" fillId="0" borderId="12" xfId="50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horizontal="center" vertical="center"/>
      <protection locked="0"/>
    </xf>
    <xf numFmtId="0" fontId="4" fillId="0" borderId="6" xfId="50" applyFont="1" applyFill="1" applyBorder="1" applyAlignment="1" applyProtection="1">
      <alignment horizontal="left" vertical="center" wrapText="1"/>
    </xf>
    <xf numFmtId="0" fontId="4" fillId="0" borderId="8" xfId="50" applyFont="1" applyFill="1" applyBorder="1" applyAlignment="1" applyProtection="1">
      <alignment horizontal="left" vertical="center" wrapText="1"/>
    </xf>
    <xf numFmtId="0" fontId="4" fillId="0" borderId="8" xfId="50" applyFont="1" applyFill="1" applyBorder="1" applyAlignment="1" applyProtection="1">
      <alignment horizontal="right" vertical="center"/>
      <protection locked="0"/>
    </xf>
    <xf numFmtId="0" fontId="4" fillId="0" borderId="8" xfId="50" applyFont="1" applyFill="1" applyBorder="1" applyAlignment="1" applyProtection="1">
      <alignment horizontal="left" vertical="center" wrapText="1"/>
      <protection locked="0"/>
    </xf>
    <xf numFmtId="0" fontId="4" fillId="0" borderId="8" xfId="50" applyFont="1" applyFill="1" applyBorder="1" applyAlignment="1" applyProtection="1">
      <alignment horizontal="right" vertical="center"/>
    </xf>
    <xf numFmtId="0" fontId="4" fillId="0" borderId="13" xfId="50" applyFont="1" applyFill="1" applyBorder="1" applyAlignment="1" applyProtection="1">
      <alignment horizontal="center" vertical="center"/>
    </xf>
    <xf numFmtId="0" fontId="4" fillId="0" borderId="14" xfId="50" applyFont="1" applyFill="1" applyBorder="1" applyAlignment="1" applyProtection="1">
      <alignment horizontal="left" vertical="center"/>
    </xf>
    <xf numFmtId="0" fontId="4" fillId="0" borderId="8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/>
      <protection locked="0"/>
    </xf>
    <xf numFmtId="0" fontId="5" fillId="0" borderId="14" xfId="50" applyFont="1" applyFill="1" applyBorder="1" applyAlignment="1" applyProtection="1">
      <alignment horizontal="center" vertical="center" wrapText="1"/>
    </xf>
    <xf numFmtId="0" fontId="10" fillId="0" borderId="14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4" fillId="0" borderId="0" xfId="50" applyFont="1" applyFill="1" applyBorder="1" applyAlignment="1" applyProtection="1">
      <alignment horizontal="right" wrapText="1"/>
      <protection locked="0"/>
    </xf>
    <xf numFmtId="0" fontId="4" fillId="0" borderId="0" xfId="50" applyFont="1" applyFill="1" applyBorder="1" applyAlignment="1" applyProtection="1">
      <alignment horizontal="right" wrapText="1"/>
    </xf>
    <xf numFmtId="0" fontId="10" fillId="0" borderId="14" xfId="50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horizontal="center" vertical="center"/>
    </xf>
    <xf numFmtId="0" fontId="4" fillId="0" borderId="9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right"/>
    </xf>
    <xf numFmtId="49" fontId="1" fillId="0" borderId="0" xfId="50" applyNumberFormat="1" applyFont="1" applyFill="1" applyBorder="1" applyAlignment="1" applyProtection="1"/>
    <xf numFmtId="0" fontId="11" fillId="0" borderId="0" xfId="50" applyFont="1" applyFill="1" applyBorder="1" applyAlignment="1" applyProtection="1">
      <alignment horizontal="right"/>
      <protection locked="0"/>
    </xf>
    <xf numFmtId="49" fontId="11" fillId="0" borderId="0" xfId="50" applyNumberFormat="1" applyFont="1" applyFill="1" applyBorder="1" applyAlignment="1" applyProtection="1">
      <protection locked="0"/>
    </xf>
    <xf numFmtId="0" fontId="2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 wrapText="1"/>
      <protection locked="0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12" fillId="0" borderId="0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  <protection locked="0"/>
    </xf>
    <xf numFmtId="49" fontId="5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Fill="1" applyBorder="1" applyAlignment="1" applyProtection="1">
      <alignment horizontal="center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50" applyNumberFormat="1" applyFont="1" applyFill="1" applyBorder="1" applyAlignment="1" applyProtection="1">
      <alignment horizontal="right" vertical="center"/>
    </xf>
    <xf numFmtId="176" fontId="4" fillId="0" borderId="7" xfId="50" applyNumberFormat="1" applyFont="1" applyFill="1" applyBorder="1" applyAlignment="1" applyProtection="1">
      <alignment horizontal="right" vertical="center" wrapText="1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horizontal="left" vertical="center" wrapText="1"/>
      <protection locked="0"/>
    </xf>
    <xf numFmtId="0" fontId="1" fillId="0" borderId="5" xfId="50" applyFont="1" applyFill="1" applyBorder="1" applyAlignment="1" applyProtection="1">
      <alignment vertical="center"/>
    </xf>
    <xf numFmtId="0" fontId="6" fillId="0" borderId="5" xfId="50" applyFont="1" applyFill="1" applyBorder="1" applyAlignment="1" applyProtection="1">
      <alignment vertical="top"/>
      <protection locked="0"/>
    </xf>
    <xf numFmtId="0" fontId="1" fillId="0" borderId="6" xfId="50" applyFont="1" applyFill="1" applyBorder="1" applyAlignment="1" applyProtection="1">
      <alignment vertical="center"/>
    </xf>
    <xf numFmtId="0" fontId="6" fillId="0" borderId="6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</xf>
    <xf numFmtId="0" fontId="6" fillId="0" borderId="7" xfId="50" applyFont="1" applyFill="1" applyBorder="1" applyAlignment="1" applyProtection="1">
      <alignment horizontal="left" vertical="top" wrapText="1"/>
      <protection locked="0"/>
    </xf>
    <xf numFmtId="0" fontId="6" fillId="0" borderId="7" xfId="50" applyFont="1" applyFill="1" applyBorder="1" applyAlignment="1" applyProtection="1">
      <alignment horizontal="left" vertical="top" wrapText="1"/>
    </xf>
    <xf numFmtId="0" fontId="1" fillId="0" borderId="7" xfId="50" applyFont="1" applyFill="1" applyBorder="1" applyAlignment="1" applyProtection="1"/>
    <xf numFmtId="0" fontId="5" fillId="0" borderId="10" xfId="50" applyFont="1" applyFill="1" applyBorder="1" applyAlignment="1" applyProtection="1">
      <alignment horizontal="center" vertical="center"/>
    </xf>
    <xf numFmtId="0" fontId="5" fillId="0" borderId="11" xfId="50" applyFont="1" applyFill="1" applyBorder="1" applyAlignment="1" applyProtection="1">
      <alignment horizontal="center" vertical="center"/>
    </xf>
    <xf numFmtId="0" fontId="5" fillId="0" borderId="13" xfId="50" applyFont="1" applyFill="1" applyBorder="1" applyAlignment="1" applyProtection="1">
      <alignment horizontal="center" vertical="center" wrapText="1"/>
      <protection locked="0"/>
    </xf>
    <xf numFmtId="4" fontId="6" fillId="0" borderId="7" xfId="50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50" applyNumberFormat="1" applyFont="1" applyFill="1" applyBorder="1" applyAlignment="1" applyProtection="1">
      <alignment horizontal="right" vertical="center"/>
      <protection locked="0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4" fillId="0" borderId="7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>
      <alignment vertical="top"/>
      <protection locked="0"/>
    </xf>
    <xf numFmtId="49" fontId="2" fillId="0" borderId="0" xfId="50" applyNumberFormat="1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6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horizontal="left" vertical="center"/>
    </xf>
    <xf numFmtId="0" fontId="6" fillId="0" borderId="3" xfId="50" applyFont="1" applyFill="1" applyBorder="1" applyAlignment="1" applyProtection="1">
      <alignment horizontal="left" vertical="center"/>
      <protection locked="0"/>
    </xf>
    <xf numFmtId="0" fontId="6" fillId="0" borderId="4" xfId="50" applyFont="1" applyFill="1" applyBorder="1" applyAlignment="1" applyProtection="1">
      <alignment horizontal="left" vertical="center"/>
      <protection locked="0"/>
    </xf>
    <xf numFmtId="0" fontId="5" fillId="0" borderId="4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horizontal="center" vertical="center" wrapText="1"/>
      <protection locked="0"/>
    </xf>
    <xf numFmtId="0" fontId="13" fillId="0" borderId="0" xfId="50" applyFont="1" applyFill="1" applyBorder="1" applyAlignment="1" applyProtection="1">
      <alignment horizontal="center"/>
    </xf>
    <xf numFmtId="0" fontId="13" fillId="0" borderId="0" xfId="50" applyFont="1" applyFill="1" applyBorder="1" applyAlignment="1" applyProtection="1">
      <alignment horizontal="center" wrapText="1"/>
    </xf>
    <xf numFmtId="0" fontId="13" fillId="0" borderId="0" xfId="50" applyFont="1" applyFill="1" applyBorder="1" applyAlignment="1" applyProtection="1">
      <alignment wrapText="1"/>
    </xf>
    <xf numFmtId="0" fontId="13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horizontal="right" wrapText="1"/>
    </xf>
    <xf numFmtId="0" fontId="14" fillId="0" borderId="0" xfId="50" applyFont="1" applyFill="1" applyBorder="1" applyAlignment="1" applyProtection="1">
      <alignment horizontal="center" vertical="center" wrapText="1"/>
    </xf>
    <xf numFmtId="0" fontId="15" fillId="0" borderId="0" xfId="50" applyFont="1" applyFill="1" applyBorder="1" applyAlignment="1" applyProtection="1">
      <alignment horizontal="center" vertical="center" wrapText="1"/>
    </xf>
    <xf numFmtId="0" fontId="13" fillId="0" borderId="7" xfId="50" applyFont="1" applyFill="1" applyBorder="1" applyAlignment="1" applyProtection="1">
      <alignment horizontal="center" vertical="center" wrapText="1"/>
    </xf>
    <xf numFmtId="0" fontId="13" fillId="0" borderId="2" xfId="50" applyFont="1" applyFill="1" applyBorder="1" applyAlignment="1" applyProtection="1">
      <alignment horizontal="center" vertical="center" wrapText="1"/>
    </xf>
    <xf numFmtId="4" fontId="4" fillId="0" borderId="1" xfId="50" applyNumberFormat="1" applyFont="1" applyFill="1" applyBorder="1" applyAlignment="1" applyProtection="1">
      <alignment horizontal="right" vertical="center"/>
    </xf>
    <xf numFmtId="4" fontId="6" fillId="0" borderId="10" xfId="50" applyNumberFormat="1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center" wrapText="1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vertical="center"/>
    </xf>
    <xf numFmtId="0" fontId="16" fillId="0" borderId="0" xfId="50" applyFont="1" applyFill="1" applyBorder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vertical="center"/>
    </xf>
    <xf numFmtId="0" fontId="18" fillId="0" borderId="7" xfId="50" applyFont="1" applyFill="1" applyBorder="1" applyAlignment="1" applyProtection="1">
      <alignment horizontal="center" vertical="center"/>
    </xf>
    <xf numFmtId="0" fontId="18" fillId="0" borderId="7" xfId="50" applyFont="1" applyFill="1" applyBorder="1" applyAlignment="1" applyProtection="1">
      <alignment horizontal="right" vertical="center"/>
    </xf>
    <xf numFmtId="0" fontId="18" fillId="0" borderId="7" xfId="50" applyFont="1" applyFill="1" applyBorder="1" applyAlignment="1" applyProtection="1">
      <alignment horizontal="center" vertical="center"/>
      <protection locked="0"/>
    </xf>
    <xf numFmtId="4" fontId="18" fillId="0" borderId="7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5" fillId="0" borderId="0" xfId="50" applyFont="1" applyFill="1" applyBorder="1" applyAlignment="1" applyProtection="1">
      <alignment horizontal="left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3" fontId="5" fillId="0" borderId="7" xfId="50" applyNumberFormat="1" applyFont="1" applyFill="1" applyBorder="1" applyAlignment="1" applyProtection="1">
      <alignment horizontal="center" vertical="center"/>
      <protection locked="0"/>
    </xf>
    <xf numFmtId="3" fontId="5" fillId="0" borderId="7" xfId="50" applyNumberFormat="1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right" vertical="center"/>
    </xf>
    <xf numFmtId="0" fontId="1" fillId="0" borderId="4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1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2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3" fontId="2" fillId="0" borderId="2" xfId="50" applyNumberFormat="1" applyFont="1" applyFill="1" applyBorder="1" applyAlignment="1" applyProtection="1">
      <alignment horizontal="center" vertical="center"/>
    </xf>
    <xf numFmtId="3" fontId="2" fillId="0" borderId="7" xfId="50" applyNumberFormat="1" applyFont="1" applyFill="1" applyBorder="1" applyAlignment="1" applyProtection="1">
      <alignment horizontal="center" vertical="center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4" fillId="0" borderId="4" xfId="50" applyFont="1" applyFill="1" applyBorder="1" applyAlignment="1" applyProtection="1">
      <alignment horizontal="right" vertical="center"/>
      <protection locked="0"/>
    </xf>
    <xf numFmtId="0" fontId="1" fillId="0" borderId="14" xfId="50" applyFont="1" applyFill="1" applyBorder="1" applyAlignment="1" applyProtection="1">
      <alignment horizontal="center" vertical="center"/>
      <protection locked="0"/>
    </xf>
    <xf numFmtId="0" fontId="1" fillId="0" borderId="14" xfId="50" applyFont="1" applyFill="1" applyBorder="1" applyAlignment="1" applyProtection="1">
      <alignment horizontal="center" vertical="center" wrapText="1"/>
    </xf>
    <xf numFmtId="0" fontId="1" fillId="0" borderId="8" xfId="50" applyFont="1" applyFill="1" applyBorder="1" applyAlignment="1" applyProtection="1">
      <alignment horizontal="center" vertical="center" wrapText="1"/>
    </xf>
    <xf numFmtId="0" fontId="1" fillId="0" borderId="12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/>
      <protection locked="0"/>
    </xf>
    <xf numFmtId="0" fontId="1" fillId="0" borderId="8" xfId="50" applyFont="1" applyFill="1" applyBorder="1" applyAlignment="1" applyProtection="1">
      <alignment horizontal="center" vertical="center" wrapText="1"/>
      <protection locked="0"/>
    </xf>
    <xf numFmtId="0" fontId="1" fillId="0" borderId="8" xfId="50" applyFont="1" applyFill="1" applyBorder="1" applyAlignment="1" applyProtection="1">
      <alignment horizontal="center" vertical="center"/>
      <protection locked="0"/>
    </xf>
    <xf numFmtId="0" fontId="2" fillId="0" borderId="8" xfId="50" applyFont="1" applyFill="1" applyBorder="1" applyAlignment="1" applyProtection="1">
      <alignment horizontal="center" vertical="center"/>
      <protection locked="0"/>
    </xf>
    <xf numFmtId="3" fontId="2" fillId="0" borderId="7" xfId="50" applyNumberFormat="1" applyFont="1" applyFill="1" applyBorder="1" applyAlignment="1" applyProtection="1">
      <alignment horizontal="center" vertical="center"/>
      <protection locked="0"/>
    </xf>
    <xf numFmtId="3" fontId="2" fillId="0" borderId="2" xfId="50" applyNumberFormat="1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11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  <protection locked="0"/>
    </xf>
    <xf numFmtId="3" fontId="2" fillId="0" borderId="6" xfId="50" applyNumberFormat="1" applyFont="1" applyFill="1" applyBorder="1" applyAlignment="1" applyProtection="1">
      <alignment horizontal="center" vertical="center"/>
      <protection locked="0"/>
    </xf>
    <xf numFmtId="3" fontId="2" fillId="0" borderId="8" xfId="50" applyNumberFormat="1" applyFont="1" applyFill="1" applyBorder="1" applyAlignment="1" applyProtection="1">
      <alignment horizontal="center" vertical="center"/>
      <protection locked="0"/>
    </xf>
    <xf numFmtId="3" fontId="2" fillId="0" borderId="8" xfId="50" applyNumberFormat="1" applyFont="1" applyFill="1" applyBorder="1" applyAlignment="1" applyProtection="1">
      <alignment horizontal="center" vertical="center"/>
    </xf>
    <xf numFmtId="4" fontId="4" fillId="0" borderId="6" xfId="50" applyNumberFormat="1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center" vertical="top"/>
    </xf>
    <xf numFmtId="0" fontId="4" fillId="0" borderId="6" xfId="50" applyFont="1" applyFill="1" applyBorder="1" applyAlignment="1" applyProtection="1">
      <alignment horizontal="left" vertical="center"/>
    </xf>
    <xf numFmtId="4" fontId="4" fillId="0" borderId="13" xfId="50" applyNumberFormat="1" applyFont="1" applyFill="1" applyBorder="1" applyAlignment="1" applyProtection="1">
      <alignment horizontal="right" vertical="center"/>
    </xf>
    <xf numFmtId="4" fontId="4" fillId="0" borderId="13" xfId="50" applyNumberFormat="1" applyFont="1" applyFill="1" applyBorder="1" applyAlignment="1" applyProtection="1">
      <alignment horizontal="right" vertical="center"/>
      <protection locked="0"/>
    </xf>
    <xf numFmtId="0" fontId="18" fillId="0" borderId="6" xfId="50" applyFont="1" applyFill="1" applyBorder="1" applyAlignment="1" applyProtection="1">
      <alignment horizontal="center" vertical="center"/>
    </xf>
    <xf numFmtId="0" fontId="18" fillId="0" borderId="13" xfId="50" applyFont="1" applyFill="1" applyBorder="1" applyAlignment="1" applyProtection="1">
      <alignment horizontal="right" vertical="center"/>
    </xf>
    <xf numFmtId="4" fontId="18" fillId="0" borderId="13" xfId="50" applyNumberFormat="1" applyFont="1" applyFill="1" applyBorder="1" applyAlignment="1" applyProtection="1">
      <alignment horizontal="right" vertical="center"/>
    </xf>
    <xf numFmtId="0" fontId="18" fillId="0" borderId="6" xfId="50" applyFont="1" applyFill="1" applyBorder="1" applyAlignment="1" applyProtection="1">
      <alignment horizontal="center" vertical="center"/>
      <protection locked="0"/>
    </xf>
    <xf numFmtId="4" fontId="18" fillId="0" borderId="7" xfId="50" applyNumberFormat="1" applyFont="1" applyFill="1" applyBorder="1" applyAlignment="1" applyProtection="1">
      <alignment horizontal="right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7" customWidth="1"/>
  </cols>
  <sheetData>
    <row r="1" ht="13.5" customHeight="1" spans="1:4">
      <c r="A1" s="3"/>
      <c r="B1" s="3"/>
      <c r="C1" s="3"/>
      <c r="D1" s="109" t="s">
        <v>0</v>
      </c>
    </row>
    <row r="2" ht="36" customHeight="1" spans="1:4">
      <c r="A2" s="56" t="s">
        <v>1</v>
      </c>
      <c r="B2" s="219"/>
      <c r="C2" s="219"/>
      <c r="D2" s="219"/>
    </row>
    <row r="3" ht="21" customHeight="1" spans="1:4">
      <c r="A3" s="40" t="s">
        <v>2</v>
      </c>
      <c r="B3" s="175"/>
      <c r="C3" s="175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49" t="s">
        <v>9</v>
      </c>
      <c r="B7" s="143">
        <v>7287354.15</v>
      </c>
      <c r="C7" s="149" t="s">
        <v>10</v>
      </c>
      <c r="D7" s="143">
        <v>950618.41</v>
      </c>
    </row>
    <row r="8" ht="20.25" customHeight="1" spans="1:4">
      <c r="A8" s="149" t="s">
        <v>11</v>
      </c>
      <c r="B8" s="143"/>
      <c r="C8" s="149" t="s">
        <v>12</v>
      </c>
      <c r="D8" s="143">
        <v>6058066.14</v>
      </c>
    </row>
    <row r="9" ht="20.25" customHeight="1" spans="1:4">
      <c r="A9" s="149" t="s">
        <v>13</v>
      </c>
      <c r="B9" s="143"/>
      <c r="C9" s="149" t="s">
        <v>14</v>
      </c>
      <c r="D9" s="143">
        <v>461469.6</v>
      </c>
    </row>
    <row r="10" ht="20.25" customHeight="1" spans="1:4">
      <c r="A10" s="149" t="s">
        <v>15</v>
      </c>
      <c r="B10" s="141"/>
      <c r="C10" s="149"/>
      <c r="D10" s="186"/>
    </row>
    <row r="11" ht="21.75" customHeight="1" spans="1:4">
      <c r="A11" s="149" t="s">
        <v>16</v>
      </c>
      <c r="B11" s="143">
        <v>182800</v>
      </c>
      <c r="C11" s="149"/>
      <c r="D11" s="186"/>
    </row>
    <row r="12" ht="20.25" customHeight="1" spans="1:4">
      <c r="A12" s="149" t="s">
        <v>17</v>
      </c>
      <c r="B12" s="141">
        <v>182800</v>
      </c>
      <c r="C12" s="149"/>
      <c r="D12" s="186"/>
    </row>
    <row r="13" ht="20.25" customHeight="1" spans="1:4">
      <c r="A13" s="149" t="s">
        <v>18</v>
      </c>
      <c r="B13" s="141"/>
      <c r="C13" s="149"/>
      <c r="D13" s="186"/>
    </row>
    <row r="14" ht="20.25" customHeight="1" spans="1:4">
      <c r="A14" s="149" t="s">
        <v>19</v>
      </c>
      <c r="B14" s="141"/>
      <c r="C14" s="149"/>
      <c r="D14" s="186"/>
    </row>
    <row r="15" ht="24" customHeight="1" spans="1:4">
      <c r="A15" s="220" t="s">
        <v>20</v>
      </c>
      <c r="B15" s="141"/>
      <c r="C15" s="177"/>
      <c r="D15" s="178"/>
    </row>
    <row r="16" ht="24" customHeight="1" spans="1:4">
      <c r="A16" s="220" t="s">
        <v>21</v>
      </c>
      <c r="B16" s="221"/>
      <c r="C16" s="177"/>
      <c r="D16" s="178"/>
    </row>
    <row r="17" ht="24" customHeight="1" spans="1:4">
      <c r="A17" s="220" t="s">
        <v>22</v>
      </c>
      <c r="B17" s="222"/>
      <c r="C17" s="177"/>
      <c r="D17" s="178"/>
    </row>
    <row r="18" ht="24" customHeight="1" spans="1:4">
      <c r="A18" s="223"/>
      <c r="B18" s="224"/>
      <c r="C18" s="177"/>
      <c r="D18" s="178"/>
    </row>
    <row r="19" ht="20.25" customHeight="1" spans="1:4">
      <c r="A19" s="223" t="s">
        <v>23</v>
      </c>
      <c r="B19" s="225">
        <v>7470154.15</v>
      </c>
      <c r="C19" s="177" t="s">
        <v>24</v>
      </c>
      <c r="D19" s="180">
        <v>7470154.15</v>
      </c>
    </row>
    <row r="20" ht="20.25" customHeight="1" spans="1:4">
      <c r="A20" s="220" t="s">
        <v>25</v>
      </c>
      <c r="B20" s="221"/>
      <c r="C20" s="149" t="s">
        <v>26</v>
      </c>
      <c r="D20" s="186" t="s">
        <v>27</v>
      </c>
    </row>
    <row r="21" ht="20.25" customHeight="1" spans="1:4">
      <c r="A21" s="226" t="s">
        <v>28</v>
      </c>
      <c r="B21" s="225">
        <v>7470154.15</v>
      </c>
      <c r="C21" s="177" t="s">
        <v>29</v>
      </c>
      <c r="D21" s="227">
        <v>7470154.15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10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343</v>
      </c>
    </row>
    <row r="2" ht="26.25" customHeight="1" spans="1:6">
      <c r="A2" s="114" t="s">
        <v>344</v>
      </c>
      <c r="B2" s="114" t="s">
        <v>344</v>
      </c>
      <c r="C2" s="115"/>
      <c r="D2" s="116"/>
      <c r="E2" s="116"/>
      <c r="F2" s="116"/>
    </row>
    <row r="3" ht="13.5" customHeight="1" spans="1:6">
      <c r="A3" s="6" t="s">
        <v>2</v>
      </c>
      <c r="B3" s="6" t="s">
        <v>2</v>
      </c>
      <c r="C3" s="111"/>
      <c r="D3" s="113"/>
      <c r="E3" s="113"/>
      <c r="F3" s="109" t="s">
        <v>3</v>
      </c>
    </row>
    <row r="4" ht="19.5" customHeight="1" spans="1:6">
      <c r="A4" s="117" t="s">
        <v>345</v>
      </c>
      <c r="B4" s="118" t="s">
        <v>54</v>
      </c>
      <c r="C4" s="117" t="s">
        <v>55</v>
      </c>
      <c r="D4" s="12" t="s">
        <v>346</v>
      </c>
      <c r="E4" s="13"/>
      <c r="F4" s="14"/>
    </row>
    <row r="5" ht="18.75" customHeight="1" spans="1:6">
      <c r="A5" s="119"/>
      <c r="B5" s="120"/>
      <c r="C5" s="119"/>
      <c r="D5" s="17" t="s">
        <v>35</v>
      </c>
      <c r="E5" s="12" t="s">
        <v>58</v>
      </c>
      <c r="F5" s="17" t="s">
        <v>56</v>
      </c>
    </row>
    <row r="6" ht="18.75" customHeight="1" spans="1:6">
      <c r="A6" s="60">
        <v>1</v>
      </c>
      <c r="B6" s="121" t="s">
        <v>141</v>
      </c>
      <c r="C6" s="60">
        <v>3</v>
      </c>
      <c r="D6" s="71">
        <v>4</v>
      </c>
      <c r="E6" s="71">
        <v>5</v>
      </c>
      <c r="F6" s="71">
        <v>6</v>
      </c>
    </row>
    <row r="7" ht="21" customHeight="1" spans="1:6">
      <c r="A7" s="23" t="s">
        <v>347</v>
      </c>
      <c r="B7" s="23"/>
      <c r="C7" s="23"/>
      <c r="D7" s="122" t="s">
        <v>347</v>
      </c>
      <c r="E7" s="123" t="s">
        <v>347</v>
      </c>
      <c r="F7" s="123" t="s">
        <v>347</v>
      </c>
    </row>
    <row r="8" ht="21" customHeight="1" spans="1:6">
      <c r="A8" s="23"/>
      <c r="B8" s="23" t="s">
        <v>347</v>
      </c>
      <c r="C8" s="23" t="s">
        <v>347</v>
      </c>
      <c r="D8" s="124" t="s">
        <v>347</v>
      </c>
      <c r="E8" s="125" t="s">
        <v>347</v>
      </c>
      <c r="F8" s="125" t="s">
        <v>347</v>
      </c>
    </row>
    <row r="9" ht="18.75" customHeight="1" spans="1:6">
      <c r="A9" s="126" t="s">
        <v>120</v>
      </c>
      <c r="B9" s="126" t="s">
        <v>120</v>
      </c>
      <c r="C9" s="127" t="s">
        <v>120</v>
      </c>
      <c r="D9" s="124" t="s">
        <v>347</v>
      </c>
      <c r="E9" s="125" t="s">
        <v>347</v>
      </c>
      <c r="F9" s="125" t="s">
        <v>347</v>
      </c>
    </row>
    <row r="10" customHeight="1" spans="1:1">
      <c r="A10" s="1" t="s">
        <v>348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7"/>
  <sheetViews>
    <sheetView workbookViewId="0">
      <selection activeCell="A8" sqref="$A8:$XFD17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7" customWidth="1"/>
    <col min="12" max="14" width="14.6666666666667" style="1" customWidth="1"/>
    <col min="15" max="16" width="14.6666666666667" style="37" customWidth="1"/>
    <col min="17" max="17" width="10.6666666666667" style="37" customWidth="1"/>
    <col min="18" max="18" width="12.1666666666667" style="1" customWidth="1"/>
    <col min="19" max="16384" width="10.6666666666667" style="37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4"/>
      <c r="P1" s="64"/>
      <c r="Q1" s="64" t="s">
        <v>349</v>
      </c>
      <c r="R1" s="38"/>
    </row>
    <row r="2" ht="27.75" customHeight="1" spans="1:18">
      <c r="A2" s="39" t="s">
        <v>350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7"/>
      <c r="R2" s="5"/>
    </row>
    <row r="3" ht="18.75" customHeight="1" spans="1:18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74"/>
      <c r="P3" s="74"/>
      <c r="Q3" s="74"/>
      <c r="R3" s="109" t="s">
        <v>148</v>
      </c>
    </row>
    <row r="4" ht="15.75" customHeight="1" spans="1:18">
      <c r="A4" s="11" t="s">
        <v>351</v>
      </c>
      <c r="B4" s="80" t="s">
        <v>352</v>
      </c>
      <c r="C4" s="80" t="s">
        <v>353</v>
      </c>
      <c r="D4" s="80" t="s">
        <v>354</v>
      </c>
      <c r="E4" s="80" t="s">
        <v>355</v>
      </c>
      <c r="F4" s="80" t="s">
        <v>356</v>
      </c>
      <c r="G4" s="42" t="s">
        <v>165</v>
      </c>
      <c r="H4" s="42"/>
      <c r="I4" s="42"/>
      <c r="J4" s="42"/>
      <c r="K4" s="97"/>
      <c r="L4" s="42"/>
      <c r="M4" s="42"/>
      <c r="N4" s="42"/>
      <c r="O4" s="98"/>
      <c r="P4" s="97"/>
      <c r="Q4" s="98"/>
      <c r="R4" s="43"/>
    </row>
    <row r="5" ht="17.25" customHeight="1" spans="1:18">
      <c r="A5" s="16"/>
      <c r="B5" s="82"/>
      <c r="C5" s="82"/>
      <c r="D5" s="82"/>
      <c r="E5" s="82"/>
      <c r="F5" s="82"/>
      <c r="G5" s="82" t="s">
        <v>35</v>
      </c>
      <c r="H5" s="82" t="s">
        <v>38</v>
      </c>
      <c r="I5" s="82" t="s">
        <v>357</v>
      </c>
      <c r="J5" s="82" t="s">
        <v>358</v>
      </c>
      <c r="K5" s="83" t="s">
        <v>359</v>
      </c>
      <c r="L5" s="99" t="s">
        <v>42</v>
      </c>
      <c r="M5" s="99"/>
      <c r="N5" s="99"/>
      <c r="O5" s="100"/>
      <c r="P5" s="106"/>
      <c r="Q5" s="100"/>
      <c r="R5" s="84"/>
    </row>
    <row r="6" ht="54" customHeight="1" spans="1:18">
      <c r="A6" s="19"/>
      <c r="B6" s="84"/>
      <c r="C6" s="84"/>
      <c r="D6" s="84"/>
      <c r="E6" s="84"/>
      <c r="F6" s="84"/>
      <c r="G6" s="84"/>
      <c r="H6" s="84" t="s">
        <v>37</v>
      </c>
      <c r="I6" s="84"/>
      <c r="J6" s="84"/>
      <c r="K6" s="85"/>
      <c r="L6" s="84" t="s">
        <v>37</v>
      </c>
      <c r="M6" s="84" t="s">
        <v>43</v>
      </c>
      <c r="N6" s="84" t="s">
        <v>174</v>
      </c>
      <c r="O6" s="101" t="s">
        <v>45</v>
      </c>
      <c r="P6" s="85" t="s">
        <v>46</v>
      </c>
      <c r="Q6" s="86" t="s">
        <v>47</v>
      </c>
      <c r="R6" s="84" t="s">
        <v>48</v>
      </c>
    </row>
    <row r="7" ht="15" customHeight="1" spans="1:18">
      <c r="A7" s="20">
        <v>1</v>
      </c>
      <c r="B7" s="107">
        <v>2</v>
      </c>
      <c r="C7" s="107">
        <v>3</v>
      </c>
      <c r="D7" s="107">
        <v>4</v>
      </c>
      <c r="E7" s="107">
        <v>5</v>
      </c>
      <c r="F7" s="107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</row>
    <row r="8" ht="21" customHeight="1" spans="1:18">
      <c r="A8" s="47" t="s">
        <v>240</v>
      </c>
      <c r="B8" s="47" t="s">
        <v>360</v>
      </c>
      <c r="C8" s="47" t="s">
        <v>361</v>
      </c>
      <c r="D8" s="47" t="s">
        <v>362</v>
      </c>
      <c r="E8" s="108">
        <v>10</v>
      </c>
      <c r="F8" s="89" t="s">
        <v>347</v>
      </c>
      <c r="G8" s="89" t="s">
        <v>347</v>
      </c>
      <c r="H8" s="89" t="s">
        <v>347</v>
      </c>
      <c r="I8" s="89" t="s">
        <v>347</v>
      </c>
      <c r="J8" s="89" t="s">
        <v>347</v>
      </c>
      <c r="K8" s="89" t="s">
        <v>347</v>
      </c>
      <c r="L8" s="89">
        <v>50000</v>
      </c>
      <c r="M8" s="89">
        <v>50000</v>
      </c>
      <c r="N8" s="89" t="s">
        <v>347</v>
      </c>
      <c r="O8" s="53" t="s">
        <v>347</v>
      </c>
      <c r="P8" s="89" t="s">
        <v>347</v>
      </c>
      <c r="Q8" s="89" t="s">
        <v>347</v>
      </c>
      <c r="R8" s="89" t="s">
        <v>347</v>
      </c>
    </row>
    <row r="9" ht="21" customHeight="1" spans="1:18">
      <c r="A9" s="47" t="s">
        <v>240</v>
      </c>
      <c r="B9" s="47" t="s">
        <v>363</v>
      </c>
      <c r="C9" s="47" t="s">
        <v>364</v>
      </c>
      <c r="D9" s="47" t="s">
        <v>365</v>
      </c>
      <c r="E9" s="108">
        <v>20</v>
      </c>
      <c r="F9" s="89"/>
      <c r="G9" s="89"/>
      <c r="H9" s="89"/>
      <c r="I9" s="89"/>
      <c r="J9" s="89"/>
      <c r="K9" s="89"/>
      <c r="L9" s="89">
        <v>40000</v>
      </c>
      <c r="M9" s="89">
        <v>40000</v>
      </c>
      <c r="N9" s="89"/>
      <c r="O9" s="53"/>
      <c r="P9" s="89"/>
      <c r="Q9" s="89"/>
      <c r="R9" s="89"/>
    </row>
    <row r="10" ht="21" customHeight="1" spans="1:18">
      <c r="A10" s="47" t="s">
        <v>240</v>
      </c>
      <c r="B10" s="47" t="s">
        <v>366</v>
      </c>
      <c r="C10" s="47" t="s">
        <v>367</v>
      </c>
      <c r="D10" s="47" t="s">
        <v>368</v>
      </c>
      <c r="E10" s="108">
        <v>40</v>
      </c>
      <c r="F10" s="89"/>
      <c r="G10" s="89"/>
      <c r="H10" s="89"/>
      <c r="I10" s="89"/>
      <c r="J10" s="89"/>
      <c r="K10" s="89"/>
      <c r="L10" s="89">
        <v>12000</v>
      </c>
      <c r="M10" s="89">
        <v>12000</v>
      </c>
      <c r="N10" s="89"/>
      <c r="O10" s="53"/>
      <c r="P10" s="89"/>
      <c r="Q10" s="89"/>
      <c r="R10" s="89"/>
    </row>
    <row r="11" ht="21" customHeight="1" spans="1:18">
      <c r="A11" s="47" t="s">
        <v>240</v>
      </c>
      <c r="B11" s="47" t="s">
        <v>369</v>
      </c>
      <c r="C11" s="47" t="s">
        <v>370</v>
      </c>
      <c r="D11" s="47" t="s">
        <v>362</v>
      </c>
      <c r="E11" s="108">
        <v>10</v>
      </c>
      <c r="F11" s="89"/>
      <c r="G11" s="89"/>
      <c r="H11" s="89"/>
      <c r="I11" s="89"/>
      <c r="J11" s="89"/>
      <c r="K11" s="89"/>
      <c r="L11" s="89">
        <v>20000</v>
      </c>
      <c r="M11" s="89">
        <v>20000</v>
      </c>
      <c r="N11" s="89"/>
      <c r="O11" s="53"/>
      <c r="P11" s="89"/>
      <c r="Q11" s="89"/>
      <c r="R11" s="89"/>
    </row>
    <row r="12" ht="21" customHeight="1" spans="1:18">
      <c r="A12" s="47" t="s">
        <v>240</v>
      </c>
      <c r="B12" s="47" t="s">
        <v>371</v>
      </c>
      <c r="C12" s="47" t="s">
        <v>372</v>
      </c>
      <c r="D12" s="47" t="s">
        <v>373</v>
      </c>
      <c r="E12" s="108">
        <v>50</v>
      </c>
      <c r="F12" s="89"/>
      <c r="G12" s="89"/>
      <c r="H12" s="89"/>
      <c r="I12" s="89"/>
      <c r="J12" s="89"/>
      <c r="K12" s="89"/>
      <c r="L12" s="89">
        <v>9000</v>
      </c>
      <c r="M12" s="89">
        <v>9000</v>
      </c>
      <c r="N12" s="89"/>
      <c r="O12" s="53"/>
      <c r="P12" s="89"/>
      <c r="Q12" s="89"/>
      <c r="R12" s="89"/>
    </row>
    <row r="13" ht="21" customHeight="1" spans="1:18">
      <c r="A13" s="47" t="s">
        <v>240</v>
      </c>
      <c r="B13" s="47" t="s">
        <v>374</v>
      </c>
      <c r="C13" s="47" t="s">
        <v>372</v>
      </c>
      <c r="D13" s="47" t="s">
        <v>373</v>
      </c>
      <c r="E13" s="108">
        <v>100</v>
      </c>
      <c r="F13" s="89"/>
      <c r="G13" s="89"/>
      <c r="H13" s="89"/>
      <c r="I13" s="89"/>
      <c r="J13" s="89"/>
      <c r="K13" s="89"/>
      <c r="L13" s="89">
        <v>18000</v>
      </c>
      <c r="M13" s="89">
        <v>18000</v>
      </c>
      <c r="N13" s="89"/>
      <c r="O13" s="53"/>
      <c r="P13" s="89"/>
      <c r="Q13" s="89"/>
      <c r="R13" s="89"/>
    </row>
    <row r="14" ht="25.5" customHeight="1" spans="1:18">
      <c r="A14" s="47" t="s">
        <v>240</v>
      </c>
      <c r="B14" s="47" t="s">
        <v>375</v>
      </c>
      <c r="C14" s="47" t="s">
        <v>376</v>
      </c>
      <c r="D14" s="47" t="s">
        <v>362</v>
      </c>
      <c r="E14" s="108">
        <v>3</v>
      </c>
      <c r="F14" s="91" t="s">
        <v>347</v>
      </c>
      <c r="G14" s="91" t="s">
        <v>347</v>
      </c>
      <c r="H14" s="91" t="s">
        <v>347</v>
      </c>
      <c r="I14" s="91" t="s">
        <v>347</v>
      </c>
      <c r="J14" s="91" t="s">
        <v>347</v>
      </c>
      <c r="K14" s="89" t="s">
        <v>347</v>
      </c>
      <c r="L14" s="91">
        <v>21000</v>
      </c>
      <c r="M14" s="91">
        <v>21000</v>
      </c>
      <c r="N14" s="91" t="s">
        <v>347</v>
      </c>
      <c r="O14" s="53" t="s">
        <v>347</v>
      </c>
      <c r="P14" s="89" t="s">
        <v>347</v>
      </c>
      <c r="Q14" s="89" t="s">
        <v>347</v>
      </c>
      <c r="R14" s="91" t="s">
        <v>347</v>
      </c>
    </row>
    <row r="15" ht="25.5" customHeight="1" spans="1:18">
      <c r="A15" s="47" t="s">
        <v>240</v>
      </c>
      <c r="B15" s="47" t="s">
        <v>377</v>
      </c>
      <c r="C15" s="47" t="s">
        <v>378</v>
      </c>
      <c r="D15" s="47" t="s">
        <v>362</v>
      </c>
      <c r="E15" s="108">
        <v>2</v>
      </c>
      <c r="F15" s="91"/>
      <c r="G15" s="91"/>
      <c r="H15" s="91"/>
      <c r="I15" s="91"/>
      <c r="J15" s="91"/>
      <c r="K15" s="89"/>
      <c r="L15" s="91">
        <v>8000</v>
      </c>
      <c r="M15" s="91">
        <v>8000</v>
      </c>
      <c r="N15" s="91"/>
      <c r="O15" s="53"/>
      <c r="P15" s="89"/>
      <c r="Q15" s="89"/>
      <c r="R15" s="91"/>
    </row>
    <row r="16" ht="25.5" customHeight="1" spans="1:18">
      <c r="A16" s="47" t="s">
        <v>240</v>
      </c>
      <c r="B16" s="47" t="s">
        <v>379</v>
      </c>
      <c r="C16" s="47" t="s">
        <v>380</v>
      </c>
      <c r="D16" s="47" t="s">
        <v>368</v>
      </c>
      <c r="E16" s="108">
        <v>5</v>
      </c>
      <c r="F16" s="91"/>
      <c r="G16" s="91"/>
      <c r="H16" s="91"/>
      <c r="I16" s="91"/>
      <c r="J16" s="91"/>
      <c r="K16" s="89"/>
      <c r="L16" s="91">
        <v>4800</v>
      </c>
      <c r="M16" s="91">
        <v>4800</v>
      </c>
      <c r="N16" s="91"/>
      <c r="O16" s="53"/>
      <c r="P16" s="89"/>
      <c r="Q16" s="89"/>
      <c r="R16" s="91"/>
    </row>
    <row r="17" ht="21" customHeight="1" spans="1:18">
      <c r="A17" s="92" t="s">
        <v>120</v>
      </c>
      <c r="B17" s="93"/>
      <c r="C17" s="93"/>
      <c r="D17" s="93"/>
      <c r="E17" s="91"/>
      <c r="F17" s="89" t="s">
        <v>347</v>
      </c>
      <c r="G17" s="89" t="s">
        <v>347</v>
      </c>
      <c r="H17" s="89" t="s">
        <v>347</v>
      </c>
      <c r="I17" s="89" t="s">
        <v>347</v>
      </c>
      <c r="J17" s="89" t="s">
        <v>347</v>
      </c>
      <c r="K17" s="89" t="s">
        <v>347</v>
      </c>
      <c r="L17" s="89">
        <f>SUM(L8:L16)</f>
        <v>182800</v>
      </c>
      <c r="M17" s="89">
        <f>SUM(M8:M16)</f>
        <v>182800</v>
      </c>
      <c r="N17" s="89" t="s">
        <v>347</v>
      </c>
      <c r="O17" s="53" t="s">
        <v>347</v>
      </c>
      <c r="P17" s="89" t="s">
        <v>347</v>
      </c>
      <c r="Q17" s="89" t="s">
        <v>347</v>
      </c>
      <c r="R17" s="89" t="s">
        <v>347</v>
      </c>
    </row>
  </sheetData>
  <mergeCells count="17">
    <mergeCell ref="Q1:R1"/>
    <mergeCell ref="A2:R2"/>
    <mergeCell ref="A3:F3"/>
    <mergeCell ref="G4:R4"/>
    <mergeCell ref="L5:R5"/>
    <mergeCell ref="A17:E1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A11" sqref="A11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7" customWidth="1"/>
    <col min="5" max="5" width="23.6666666666667" style="37" customWidth="1"/>
    <col min="6" max="6" width="20.1666666666667" style="37" customWidth="1"/>
    <col min="7" max="7" width="34.1666666666667" style="37" customWidth="1"/>
    <col min="8" max="8" width="14" style="1" customWidth="1"/>
    <col min="9" max="11" width="11.6666666666667" style="1" customWidth="1"/>
    <col min="12" max="12" width="10.6666666666667" style="37" customWidth="1"/>
    <col min="13" max="14" width="10.6666666666667" style="1" customWidth="1"/>
    <col min="15" max="15" width="14.8333333333333" style="1" customWidth="1"/>
    <col min="16" max="18" width="10.6666666666667" style="37" customWidth="1"/>
    <col min="19" max="19" width="12.1666666666667" style="1" customWidth="1"/>
    <col min="20" max="16384" width="10.6666666666667" style="37" customWidth="1"/>
  </cols>
  <sheetData>
    <row r="1" ht="13.5" customHeight="1" spans="1:19">
      <c r="A1" s="76"/>
      <c r="B1" s="76"/>
      <c r="C1" s="76"/>
      <c r="D1" s="77"/>
      <c r="E1" s="77"/>
      <c r="F1" s="77"/>
      <c r="G1" s="77"/>
      <c r="H1" s="76"/>
      <c r="I1" s="76"/>
      <c r="J1" s="76"/>
      <c r="K1" s="76"/>
      <c r="L1" s="95"/>
      <c r="M1" s="69"/>
      <c r="N1" s="69"/>
      <c r="O1" s="69"/>
      <c r="P1" s="64"/>
      <c r="Q1" s="102"/>
      <c r="R1" s="64" t="s">
        <v>381</v>
      </c>
      <c r="S1" s="103"/>
    </row>
    <row r="2" ht="27.75" customHeight="1" spans="1:19">
      <c r="A2" s="39" t="s">
        <v>382</v>
      </c>
      <c r="B2" s="78"/>
      <c r="C2" s="78"/>
      <c r="D2" s="57"/>
      <c r="E2" s="57"/>
      <c r="F2" s="57"/>
      <c r="G2" s="57"/>
      <c r="H2" s="78"/>
      <c r="I2" s="78"/>
      <c r="J2" s="78"/>
      <c r="K2" s="78"/>
      <c r="L2" s="96"/>
      <c r="M2" s="78"/>
      <c r="N2" s="78"/>
      <c r="O2" s="78"/>
      <c r="P2" s="57"/>
      <c r="Q2" s="96"/>
      <c r="R2" s="57"/>
      <c r="S2" s="78"/>
    </row>
    <row r="3" ht="18.75" customHeight="1" spans="1:19">
      <c r="A3" s="66" t="s">
        <v>2</v>
      </c>
      <c r="B3" s="67"/>
      <c r="C3" s="67"/>
      <c r="D3" s="79"/>
      <c r="E3" s="79"/>
      <c r="F3" s="79"/>
      <c r="G3" s="79"/>
      <c r="H3" s="67"/>
      <c r="I3" s="67"/>
      <c r="J3" s="67"/>
      <c r="K3" s="67"/>
      <c r="L3" s="95"/>
      <c r="M3" s="69"/>
      <c r="N3" s="69"/>
      <c r="O3" s="69"/>
      <c r="P3" s="74"/>
      <c r="Q3" s="104"/>
      <c r="R3" s="74"/>
      <c r="S3" s="105" t="s">
        <v>148</v>
      </c>
    </row>
    <row r="4" ht="15.75" customHeight="1" spans="1:19">
      <c r="A4" s="11" t="s">
        <v>351</v>
      </c>
      <c r="B4" s="80" t="s">
        <v>383</v>
      </c>
      <c r="C4" s="80" t="s">
        <v>384</v>
      </c>
      <c r="D4" s="81" t="s">
        <v>385</v>
      </c>
      <c r="E4" s="81" t="s">
        <v>386</v>
      </c>
      <c r="F4" s="81" t="s">
        <v>387</v>
      </c>
      <c r="G4" s="81" t="s">
        <v>388</v>
      </c>
      <c r="H4" s="42" t="s">
        <v>165</v>
      </c>
      <c r="I4" s="42"/>
      <c r="J4" s="42"/>
      <c r="K4" s="42"/>
      <c r="L4" s="97"/>
      <c r="M4" s="42"/>
      <c r="N4" s="42"/>
      <c r="O4" s="42"/>
      <c r="P4" s="98"/>
      <c r="Q4" s="97"/>
      <c r="R4" s="98"/>
      <c r="S4" s="43"/>
    </row>
    <row r="5" ht="17.25" customHeight="1" spans="1:19">
      <c r="A5" s="16"/>
      <c r="B5" s="82"/>
      <c r="C5" s="82"/>
      <c r="D5" s="83"/>
      <c r="E5" s="83"/>
      <c r="F5" s="83"/>
      <c r="G5" s="83"/>
      <c r="H5" s="82" t="s">
        <v>35</v>
      </c>
      <c r="I5" s="82" t="s">
        <v>38</v>
      </c>
      <c r="J5" s="82" t="s">
        <v>357</v>
      </c>
      <c r="K5" s="82" t="s">
        <v>358</v>
      </c>
      <c r="L5" s="83" t="s">
        <v>359</v>
      </c>
      <c r="M5" s="99" t="s">
        <v>389</v>
      </c>
      <c r="N5" s="99"/>
      <c r="O5" s="99"/>
      <c r="P5" s="100"/>
      <c r="Q5" s="106"/>
      <c r="R5" s="100"/>
      <c r="S5" s="84"/>
    </row>
    <row r="6" ht="54" customHeight="1" spans="1:19">
      <c r="A6" s="19"/>
      <c r="B6" s="84"/>
      <c r="C6" s="84"/>
      <c r="D6" s="85"/>
      <c r="E6" s="85"/>
      <c r="F6" s="85"/>
      <c r="G6" s="85"/>
      <c r="H6" s="84"/>
      <c r="I6" s="84" t="s">
        <v>37</v>
      </c>
      <c r="J6" s="84"/>
      <c r="K6" s="84"/>
      <c r="L6" s="85"/>
      <c r="M6" s="84" t="s">
        <v>37</v>
      </c>
      <c r="N6" s="84" t="s">
        <v>43</v>
      </c>
      <c r="O6" s="84" t="s">
        <v>174</v>
      </c>
      <c r="P6" s="101" t="s">
        <v>45</v>
      </c>
      <c r="Q6" s="85" t="s">
        <v>46</v>
      </c>
      <c r="R6" s="85" t="s">
        <v>47</v>
      </c>
      <c r="S6" s="84" t="s">
        <v>48</v>
      </c>
    </row>
    <row r="7" ht="15" customHeight="1" spans="1:19">
      <c r="A7" s="19">
        <v>1</v>
      </c>
      <c r="B7" s="84">
        <v>2</v>
      </c>
      <c r="C7" s="84">
        <v>3</v>
      </c>
      <c r="D7" s="86"/>
      <c r="E7" s="86"/>
      <c r="F7" s="86"/>
      <c r="G7" s="86"/>
      <c r="H7" s="85">
        <v>4</v>
      </c>
      <c r="I7" s="85">
        <v>5</v>
      </c>
      <c r="J7" s="85">
        <v>6</v>
      </c>
      <c r="K7" s="85">
        <v>7</v>
      </c>
      <c r="L7" s="85">
        <v>8</v>
      </c>
      <c r="M7" s="85">
        <v>9</v>
      </c>
      <c r="N7" s="85">
        <v>10</v>
      </c>
      <c r="O7" s="85">
        <v>11</v>
      </c>
      <c r="P7" s="85">
        <v>12</v>
      </c>
      <c r="Q7" s="85">
        <v>13</v>
      </c>
      <c r="R7" s="85">
        <v>14</v>
      </c>
      <c r="S7" s="85">
        <v>15</v>
      </c>
    </row>
    <row r="8" ht="21" customHeight="1" spans="1:19">
      <c r="A8" s="87" t="s">
        <v>347</v>
      </c>
      <c r="B8" s="88"/>
      <c r="C8" s="88"/>
      <c r="D8" s="89"/>
      <c r="E8" s="89"/>
      <c r="F8" s="89"/>
      <c r="G8" s="89"/>
      <c r="H8" s="89" t="s">
        <v>347</v>
      </c>
      <c r="I8" s="89" t="s">
        <v>347</v>
      </c>
      <c r="J8" s="89" t="s">
        <v>347</v>
      </c>
      <c r="K8" s="89" t="s">
        <v>347</v>
      </c>
      <c r="L8" s="89" t="s">
        <v>347</v>
      </c>
      <c r="M8" s="89" t="s">
        <v>347</v>
      </c>
      <c r="N8" s="89" t="s">
        <v>347</v>
      </c>
      <c r="O8" s="89" t="s">
        <v>347</v>
      </c>
      <c r="P8" s="53" t="s">
        <v>347</v>
      </c>
      <c r="Q8" s="89" t="s">
        <v>347</v>
      </c>
      <c r="R8" s="89" t="s">
        <v>347</v>
      </c>
      <c r="S8" s="89" t="s">
        <v>347</v>
      </c>
    </row>
    <row r="9" ht="49.5" customHeight="1" spans="1:19">
      <c r="A9" s="87" t="s">
        <v>347</v>
      </c>
      <c r="B9" s="88" t="s">
        <v>347</v>
      </c>
      <c r="C9" s="88" t="s">
        <v>347</v>
      </c>
      <c r="D9" s="90" t="s">
        <v>347</v>
      </c>
      <c r="E9" s="90" t="s">
        <v>347</v>
      </c>
      <c r="F9" s="90" t="s">
        <v>347</v>
      </c>
      <c r="G9" s="90" t="s">
        <v>347</v>
      </c>
      <c r="H9" s="91" t="s">
        <v>347</v>
      </c>
      <c r="I9" s="91" t="s">
        <v>347</v>
      </c>
      <c r="J9" s="91" t="s">
        <v>347</v>
      </c>
      <c r="K9" s="91" t="s">
        <v>347</v>
      </c>
      <c r="L9" s="89" t="s">
        <v>347</v>
      </c>
      <c r="M9" s="91" t="s">
        <v>347</v>
      </c>
      <c r="N9" s="91" t="s">
        <v>347</v>
      </c>
      <c r="O9" s="91" t="s">
        <v>347</v>
      </c>
      <c r="P9" s="53" t="s">
        <v>347</v>
      </c>
      <c r="Q9" s="89" t="s">
        <v>347</v>
      </c>
      <c r="R9" s="89" t="s">
        <v>347</v>
      </c>
      <c r="S9" s="91" t="s">
        <v>347</v>
      </c>
    </row>
    <row r="10" ht="21" customHeight="1" spans="1:19">
      <c r="A10" s="92" t="s">
        <v>120</v>
      </c>
      <c r="B10" s="93"/>
      <c r="C10" s="94"/>
      <c r="D10" s="89"/>
      <c r="E10" s="89"/>
      <c r="F10" s="89"/>
      <c r="G10" s="89"/>
      <c r="H10" s="89" t="s">
        <v>347</v>
      </c>
      <c r="I10" s="89" t="s">
        <v>347</v>
      </c>
      <c r="J10" s="89" t="s">
        <v>347</v>
      </c>
      <c r="K10" s="89" t="s">
        <v>347</v>
      </c>
      <c r="L10" s="89" t="s">
        <v>347</v>
      </c>
      <c r="M10" s="89" t="s">
        <v>347</v>
      </c>
      <c r="N10" s="89" t="s">
        <v>347</v>
      </c>
      <c r="O10" s="89" t="s">
        <v>347</v>
      </c>
      <c r="P10" s="53" t="s">
        <v>347</v>
      </c>
      <c r="Q10" s="89" t="s">
        <v>347</v>
      </c>
      <c r="R10" s="89" t="s">
        <v>347</v>
      </c>
      <c r="S10" s="89" t="s">
        <v>347</v>
      </c>
    </row>
    <row r="11" customHeight="1" spans="1:1">
      <c r="A11" s="1" t="s">
        <v>390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7" customWidth="1"/>
  </cols>
  <sheetData>
    <row r="1" ht="13.5" customHeight="1" spans="1:12">
      <c r="A1" s="3"/>
      <c r="B1" s="3"/>
      <c r="C1" s="3"/>
      <c r="D1" s="65"/>
      <c r="K1" s="1" t="s">
        <v>391</v>
      </c>
      <c r="L1" s="64"/>
    </row>
    <row r="2" ht="27.75" customHeight="1" spans="1:12">
      <c r="A2" s="39" t="s">
        <v>392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6" t="s">
        <v>2</v>
      </c>
      <c r="B3" s="67"/>
      <c r="C3" s="67"/>
      <c r="D3" s="68"/>
      <c r="E3" s="69"/>
      <c r="F3" s="69"/>
      <c r="G3" s="69"/>
      <c r="H3" s="69"/>
      <c r="I3" s="69"/>
      <c r="L3" s="74" t="s">
        <v>148</v>
      </c>
    </row>
    <row r="4" ht="19.5" customHeight="1" spans="1:12">
      <c r="A4" s="17" t="s">
        <v>393</v>
      </c>
      <c r="B4" s="12" t="s">
        <v>165</v>
      </c>
      <c r="C4" s="13"/>
      <c r="D4" s="13"/>
      <c r="E4" s="12" t="s">
        <v>394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35</v>
      </c>
      <c r="C5" s="11" t="s">
        <v>38</v>
      </c>
      <c r="D5" s="70" t="s">
        <v>395</v>
      </c>
      <c r="E5" s="71" t="s">
        <v>396</v>
      </c>
      <c r="F5" s="71" t="s">
        <v>396</v>
      </c>
      <c r="G5" s="71" t="s">
        <v>396</v>
      </c>
      <c r="H5" s="71" t="s">
        <v>396</v>
      </c>
      <c r="I5" s="71" t="s">
        <v>396</v>
      </c>
      <c r="J5" s="71" t="s">
        <v>396</v>
      </c>
      <c r="K5" s="71" t="s">
        <v>396</v>
      </c>
      <c r="L5" s="71" t="s">
        <v>396</v>
      </c>
    </row>
    <row r="6" ht="19.5" customHeight="1" spans="1:12">
      <c r="A6" s="71">
        <v>1</v>
      </c>
      <c r="B6" s="71">
        <v>2</v>
      </c>
      <c r="C6" s="71">
        <v>3</v>
      </c>
      <c r="D6" s="72">
        <v>4</v>
      </c>
      <c r="E6" s="71">
        <v>5</v>
      </c>
      <c r="F6" s="71">
        <v>6</v>
      </c>
      <c r="G6" s="71">
        <v>7</v>
      </c>
      <c r="H6" s="72">
        <v>8</v>
      </c>
      <c r="I6" s="71">
        <v>9</v>
      </c>
      <c r="J6" s="71">
        <v>10</v>
      </c>
      <c r="K6" s="71">
        <v>11</v>
      </c>
      <c r="L6" s="75">
        <v>12</v>
      </c>
    </row>
    <row r="7" ht="19.5" customHeight="1" spans="1:12">
      <c r="A7" s="30" t="s">
        <v>347</v>
      </c>
      <c r="B7" s="53" t="s">
        <v>347</v>
      </c>
      <c r="C7" s="53" t="s">
        <v>347</v>
      </c>
      <c r="D7" s="73" t="s">
        <v>347</v>
      </c>
      <c r="E7" s="53"/>
      <c r="F7" s="53"/>
      <c r="G7" s="53"/>
      <c r="H7" s="53"/>
      <c r="I7" s="53"/>
      <c r="J7" s="53"/>
      <c r="K7" s="53"/>
      <c r="L7" s="53"/>
    </row>
    <row r="8" ht="19.5" customHeight="1" spans="1:12">
      <c r="A8" s="45" t="s">
        <v>347</v>
      </c>
      <c r="B8" s="53" t="s">
        <v>347</v>
      </c>
      <c r="C8" s="53" t="s">
        <v>347</v>
      </c>
      <c r="D8" s="73" t="s">
        <v>347</v>
      </c>
      <c r="E8" s="53"/>
      <c r="F8" s="53"/>
      <c r="G8" s="53"/>
      <c r="H8" s="53"/>
      <c r="I8" s="53"/>
      <c r="J8" s="53"/>
      <c r="K8" s="53"/>
      <c r="L8" s="53"/>
    </row>
    <row r="9" customHeight="1" spans="1:1">
      <c r="A9" s="1" t="s">
        <v>397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16" sqref="C16"/>
    </sheetView>
  </sheetViews>
  <sheetFormatPr defaultColWidth="10.6666666666667" defaultRowHeight="12" customHeight="1" outlineLevelRow="7"/>
  <cols>
    <col min="1" max="1" width="40" style="36" customWidth="1"/>
    <col min="2" max="2" width="16.6666666666667" style="37" customWidth="1"/>
    <col min="3" max="3" width="58.5" style="36" customWidth="1"/>
    <col min="4" max="4" width="17.5" style="36" customWidth="1"/>
    <col min="5" max="5" width="17" style="36" customWidth="1"/>
    <col min="6" max="6" width="27.5" style="36" customWidth="1"/>
    <col min="7" max="7" width="13.1666666666667" style="37" customWidth="1"/>
    <col min="8" max="8" width="21.8333333333333" style="36" customWidth="1"/>
    <col min="9" max="9" width="18.1666666666667" style="37" customWidth="1"/>
    <col min="10" max="10" width="22" style="37" customWidth="1"/>
    <col min="11" max="11" width="79.8333333333333" style="36" customWidth="1"/>
    <col min="12" max="16384" width="10.6666666666667" style="37" customWidth="1"/>
  </cols>
  <sheetData>
    <row r="1" customHeight="1" spans="11:11">
      <c r="K1" s="64" t="s">
        <v>398</v>
      </c>
    </row>
    <row r="2" ht="28.5" customHeight="1" spans="1:11">
      <c r="A2" s="56" t="s">
        <v>399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4" t="s">
        <v>265</v>
      </c>
      <c r="B4" s="60" t="s">
        <v>159</v>
      </c>
      <c r="C4" s="44" t="s">
        <v>266</v>
      </c>
      <c r="D4" s="44" t="s">
        <v>267</v>
      </c>
      <c r="E4" s="44" t="s">
        <v>268</v>
      </c>
      <c r="F4" s="44" t="s">
        <v>269</v>
      </c>
      <c r="G4" s="60" t="s">
        <v>270</v>
      </c>
      <c r="H4" s="44" t="s">
        <v>271</v>
      </c>
      <c r="I4" s="60" t="s">
        <v>272</v>
      </c>
      <c r="J4" s="60" t="s">
        <v>273</v>
      </c>
      <c r="K4" s="44" t="s">
        <v>274</v>
      </c>
    </row>
    <row r="5" ht="14.25" customHeight="1" spans="1:11">
      <c r="A5" s="44">
        <v>1</v>
      </c>
      <c r="B5" s="60">
        <v>2</v>
      </c>
      <c r="C5" s="44">
        <v>3</v>
      </c>
      <c r="D5" s="44">
        <v>4</v>
      </c>
      <c r="E5" s="44">
        <v>5</v>
      </c>
      <c r="F5" s="44">
        <v>6</v>
      </c>
      <c r="G5" s="60">
        <v>7</v>
      </c>
      <c r="H5" s="44">
        <v>8</v>
      </c>
      <c r="I5" s="60">
        <v>9</v>
      </c>
      <c r="J5" s="60">
        <v>10</v>
      </c>
      <c r="K5" s="44">
        <v>11</v>
      </c>
    </row>
    <row r="6" ht="42" customHeight="1" spans="1:11">
      <c r="A6" s="30" t="s">
        <v>347</v>
      </c>
      <c r="B6" s="61"/>
      <c r="C6" s="45"/>
      <c r="D6" s="45"/>
      <c r="E6" s="45"/>
      <c r="F6" s="62"/>
      <c r="G6" s="63"/>
      <c r="H6" s="62"/>
      <c r="I6" s="63"/>
      <c r="J6" s="63"/>
      <c r="K6" s="62"/>
    </row>
    <row r="7" ht="54" customHeight="1" spans="1:11">
      <c r="A7" s="23" t="s">
        <v>347</v>
      </c>
      <c r="B7" s="23" t="s">
        <v>347</v>
      </c>
      <c r="C7" s="23" t="s">
        <v>347</v>
      </c>
      <c r="D7" s="23" t="s">
        <v>347</v>
      </c>
      <c r="E7" s="23" t="s">
        <v>347</v>
      </c>
      <c r="F7" s="30" t="s">
        <v>347</v>
      </c>
      <c r="G7" s="23" t="s">
        <v>347</v>
      </c>
      <c r="H7" s="30" t="s">
        <v>347</v>
      </c>
      <c r="I7" s="23" t="s">
        <v>347</v>
      </c>
      <c r="J7" s="23" t="s">
        <v>347</v>
      </c>
      <c r="K7" s="30" t="s">
        <v>347</v>
      </c>
    </row>
    <row r="8" customHeight="1" spans="1:1">
      <c r="A8" s="36" t="s">
        <v>400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workbookViewId="0">
      <selection activeCell="D19" sqref="D19"/>
    </sheetView>
  </sheetViews>
  <sheetFormatPr defaultColWidth="10.6666666666667" defaultRowHeight="12" customHeight="1" outlineLevelCol="7"/>
  <cols>
    <col min="1" max="1" width="33.8333333333333" style="36" customWidth="1"/>
    <col min="2" max="2" width="21.8333333333333" style="36" customWidth="1"/>
    <col min="3" max="3" width="29" style="36" customWidth="1"/>
    <col min="4" max="4" width="27.5" style="36" customWidth="1"/>
    <col min="5" max="5" width="20.8333333333333" style="36" customWidth="1"/>
    <col min="6" max="6" width="27.5" style="36" customWidth="1"/>
    <col min="7" max="7" width="29.3333333333333" style="36" customWidth="1"/>
    <col min="8" max="8" width="22" style="36" customWidth="1"/>
    <col min="9" max="16384" width="10.6666666666667" style="37" customWidth="1"/>
  </cols>
  <sheetData>
    <row r="1" ht="14.25" customHeight="1" spans="8:8">
      <c r="H1" s="38" t="s">
        <v>401</v>
      </c>
    </row>
    <row r="2" ht="28.5" customHeight="1" spans="1:8">
      <c r="A2" s="39" t="s">
        <v>402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2</v>
      </c>
      <c r="B3" s="7"/>
    </row>
    <row r="4" ht="18" customHeight="1" spans="1:8">
      <c r="A4" s="11" t="s">
        <v>345</v>
      </c>
      <c r="B4" s="11" t="s">
        <v>403</v>
      </c>
      <c r="C4" s="11" t="s">
        <v>404</v>
      </c>
      <c r="D4" s="11" t="s">
        <v>405</v>
      </c>
      <c r="E4" s="11" t="s">
        <v>406</v>
      </c>
      <c r="F4" s="41" t="s">
        <v>407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355</v>
      </c>
      <c r="G5" s="44" t="s">
        <v>408</v>
      </c>
      <c r="H5" s="44" t="s">
        <v>409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50</v>
      </c>
      <c r="B7" s="46" t="s">
        <v>410</v>
      </c>
      <c r="C7" s="47" t="s">
        <v>361</v>
      </c>
      <c r="D7" s="45" t="s">
        <v>360</v>
      </c>
      <c r="E7" s="47" t="s">
        <v>362</v>
      </c>
      <c r="F7" s="45">
        <v>10</v>
      </c>
      <c r="G7" s="48">
        <f t="shared" ref="G7:G13" si="0">H7/F7</f>
        <v>5000</v>
      </c>
      <c r="H7" s="49">
        <v>50000</v>
      </c>
    </row>
    <row r="8" ht="33" customHeight="1" spans="1:8">
      <c r="A8" s="45" t="s">
        <v>50</v>
      </c>
      <c r="B8" s="46" t="s">
        <v>411</v>
      </c>
      <c r="C8" s="47" t="s">
        <v>364</v>
      </c>
      <c r="D8" s="50" t="s">
        <v>363</v>
      </c>
      <c r="E8" s="47" t="s">
        <v>365</v>
      </c>
      <c r="F8" s="50">
        <v>20</v>
      </c>
      <c r="G8" s="48">
        <f t="shared" si="0"/>
        <v>2000</v>
      </c>
      <c r="H8" s="49">
        <v>40000</v>
      </c>
    </row>
    <row r="9" ht="34" customHeight="1" spans="1:8">
      <c r="A9" s="45" t="s">
        <v>50</v>
      </c>
      <c r="B9" s="46" t="s">
        <v>411</v>
      </c>
      <c r="C9" s="47" t="s">
        <v>367</v>
      </c>
      <c r="D9" s="50" t="s">
        <v>366</v>
      </c>
      <c r="E9" s="47" t="s">
        <v>368</v>
      </c>
      <c r="F9" s="50">
        <v>40</v>
      </c>
      <c r="G9" s="48">
        <f t="shared" si="0"/>
        <v>300</v>
      </c>
      <c r="H9" s="49">
        <v>12000</v>
      </c>
    </row>
    <row r="10" ht="34" customHeight="1" spans="1:8">
      <c r="A10" s="45" t="s">
        <v>50</v>
      </c>
      <c r="B10" s="46" t="s">
        <v>410</v>
      </c>
      <c r="C10" s="47" t="s">
        <v>370</v>
      </c>
      <c r="D10" s="50" t="s">
        <v>369</v>
      </c>
      <c r="E10" s="47" t="s">
        <v>362</v>
      </c>
      <c r="F10" s="50">
        <v>10</v>
      </c>
      <c r="G10" s="48">
        <f t="shared" si="0"/>
        <v>2000</v>
      </c>
      <c r="H10" s="49">
        <v>20000</v>
      </c>
    </row>
    <row r="11" ht="34" customHeight="1" spans="1:8">
      <c r="A11" s="45" t="s">
        <v>50</v>
      </c>
      <c r="B11" s="46" t="s">
        <v>410</v>
      </c>
      <c r="C11" s="47" t="s">
        <v>376</v>
      </c>
      <c r="D11" s="50" t="s">
        <v>375</v>
      </c>
      <c r="E11" s="47" t="s">
        <v>362</v>
      </c>
      <c r="F11" s="50">
        <v>3</v>
      </c>
      <c r="G11" s="48">
        <f t="shared" si="0"/>
        <v>7000</v>
      </c>
      <c r="H11" s="49">
        <v>21000</v>
      </c>
    </row>
    <row r="12" ht="34" customHeight="1" spans="1:8">
      <c r="A12" s="45" t="s">
        <v>50</v>
      </c>
      <c r="B12" s="46" t="s">
        <v>410</v>
      </c>
      <c r="C12" s="47" t="s">
        <v>378</v>
      </c>
      <c r="D12" s="50" t="s">
        <v>377</v>
      </c>
      <c r="E12" s="47" t="s">
        <v>362</v>
      </c>
      <c r="F12" s="50">
        <v>2</v>
      </c>
      <c r="G12" s="48">
        <f t="shared" si="0"/>
        <v>4000</v>
      </c>
      <c r="H12" s="49">
        <v>8000</v>
      </c>
    </row>
    <row r="13" ht="34" customHeight="1" spans="1:8">
      <c r="A13" s="45" t="s">
        <v>50</v>
      </c>
      <c r="B13" s="46" t="s">
        <v>411</v>
      </c>
      <c r="C13" s="47" t="s">
        <v>380</v>
      </c>
      <c r="D13" s="50" t="s">
        <v>379</v>
      </c>
      <c r="E13" s="47" t="s">
        <v>368</v>
      </c>
      <c r="F13" s="50">
        <v>5</v>
      </c>
      <c r="G13" s="48">
        <f t="shared" si="0"/>
        <v>960</v>
      </c>
      <c r="H13" s="49">
        <v>4800</v>
      </c>
    </row>
    <row r="14" customHeight="1" spans="1:8">
      <c r="A14" s="51" t="s">
        <v>35</v>
      </c>
      <c r="B14" s="52"/>
      <c r="C14" s="52"/>
      <c r="D14" s="52"/>
      <c r="E14" s="52"/>
      <c r="F14" s="25" t="s">
        <v>347</v>
      </c>
      <c r="G14" s="53"/>
      <c r="H14" s="54">
        <f>H7+H8+H9+H10+H11+H12+H13</f>
        <v>155800</v>
      </c>
    </row>
    <row r="15" customHeight="1" spans="1:2">
      <c r="A15" s="55"/>
      <c r="B15" s="55"/>
    </row>
  </sheetData>
  <mergeCells count="9">
    <mergeCell ref="A2:H2"/>
    <mergeCell ref="A3:C3"/>
    <mergeCell ref="F4:H4"/>
    <mergeCell ref="A15:B15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E18" sqref="E18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5" t="s">
        <v>412</v>
      </c>
    </row>
    <row r="2" ht="27.75" customHeight="1" spans="1:11">
      <c r="A2" s="5" t="s">
        <v>413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148</v>
      </c>
    </row>
    <row r="4" ht="21.75" customHeight="1" spans="1:11">
      <c r="A4" s="10" t="s">
        <v>235</v>
      </c>
      <c r="B4" s="10" t="s">
        <v>160</v>
      </c>
      <c r="C4" s="10" t="s">
        <v>158</v>
      </c>
      <c r="D4" s="11" t="s">
        <v>161</v>
      </c>
      <c r="E4" s="11" t="s">
        <v>162</v>
      </c>
      <c r="F4" s="11" t="s">
        <v>236</v>
      </c>
      <c r="G4" s="11" t="s">
        <v>237</v>
      </c>
      <c r="H4" s="17" t="s">
        <v>35</v>
      </c>
      <c r="I4" s="12" t="s">
        <v>414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38</v>
      </c>
      <c r="J5" s="11" t="s">
        <v>39</v>
      </c>
      <c r="K5" s="11" t="s">
        <v>40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37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347</v>
      </c>
      <c r="C8" s="30"/>
      <c r="D8" s="30"/>
      <c r="E8" s="30"/>
      <c r="F8" s="30"/>
      <c r="G8" s="30"/>
      <c r="H8" s="31" t="s">
        <v>347</v>
      </c>
      <c r="I8" s="31" t="s">
        <v>347</v>
      </c>
      <c r="J8" s="31" t="s">
        <v>347</v>
      </c>
      <c r="K8" s="31"/>
    </row>
    <row r="9" ht="18.75" customHeight="1" spans="1:11">
      <c r="A9" s="23" t="s">
        <v>347</v>
      </c>
      <c r="B9" s="23" t="s">
        <v>347</v>
      </c>
      <c r="C9" s="23" t="s">
        <v>347</v>
      </c>
      <c r="D9" s="23" t="s">
        <v>347</v>
      </c>
      <c r="E9" s="23" t="s">
        <v>347</v>
      </c>
      <c r="F9" s="23" t="s">
        <v>347</v>
      </c>
      <c r="G9" s="23" t="s">
        <v>347</v>
      </c>
      <c r="H9" s="25" t="s">
        <v>347</v>
      </c>
      <c r="I9" s="25" t="s">
        <v>347</v>
      </c>
      <c r="J9" s="25" t="s">
        <v>347</v>
      </c>
      <c r="K9" s="25"/>
    </row>
    <row r="10" ht="18.75" customHeight="1" spans="1:11">
      <c r="A10" s="32" t="s">
        <v>120</v>
      </c>
      <c r="B10" s="33"/>
      <c r="C10" s="33"/>
      <c r="D10" s="33"/>
      <c r="E10" s="33"/>
      <c r="F10" s="33"/>
      <c r="G10" s="34"/>
      <c r="H10" s="25" t="s">
        <v>347</v>
      </c>
      <c r="I10" s="25" t="s">
        <v>347</v>
      </c>
      <c r="J10" s="25" t="s">
        <v>347</v>
      </c>
      <c r="K10" s="25"/>
    </row>
    <row r="11" customHeight="1" spans="1:1">
      <c r="A11" s="1" t="s">
        <v>415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B17" sqref="B17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416</v>
      </c>
    </row>
    <row r="2" ht="27.75" customHeight="1" spans="1:7">
      <c r="A2" s="5" t="s">
        <v>417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148</v>
      </c>
    </row>
    <row r="4" ht="21.75" customHeight="1" spans="1:7">
      <c r="A4" s="10" t="s">
        <v>158</v>
      </c>
      <c r="B4" s="10" t="s">
        <v>235</v>
      </c>
      <c r="C4" s="10" t="s">
        <v>160</v>
      </c>
      <c r="D4" s="11" t="s">
        <v>418</v>
      </c>
      <c r="E4" s="12" t="s">
        <v>38</v>
      </c>
      <c r="F4" s="13"/>
      <c r="G4" s="14"/>
    </row>
    <row r="5" ht="21.75" customHeight="1" spans="1:7">
      <c r="A5" s="15"/>
      <c r="B5" s="15"/>
      <c r="C5" s="15"/>
      <c r="D5" s="16"/>
      <c r="E5" s="17" t="s">
        <v>419</v>
      </c>
      <c r="F5" s="11" t="s">
        <v>420</v>
      </c>
      <c r="G5" s="11" t="s">
        <v>421</v>
      </c>
    </row>
    <row r="6" ht="40.5" customHeight="1" spans="1:7">
      <c r="A6" s="18"/>
      <c r="B6" s="18"/>
      <c r="C6" s="18"/>
      <c r="D6" s="19"/>
      <c r="E6" s="20"/>
      <c r="F6" s="19" t="s">
        <v>37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347</v>
      </c>
      <c r="B8" s="24"/>
      <c r="C8" s="24"/>
      <c r="D8" s="23"/>
      <c r="E8" s="25" t="s">
        <v>347</v>
      </c>
      <c r="F8" s="25" t="s">
        <v>347</v>
      </c>
      <c r="G8" s="25" t="s">
        <v>347</v>
      </c>
    </row>
    <row r="9" ht="18.75" customHeight="1" spans="1:7">
      <c r="A9" s="23"/>
      <c r="B9" s="23" t="s">
        <v>347</v>
      </c>
      <c r="C9" s="23" t="s">
        <v>347</v>
      </c>
      <c r="D9" s="23" t="s">
        <v>347</v>
      </c>
      <c r="E9" s="25" t="s">
        <v>347</v>
      </c>
      <c r="F9" s="25" t="s">
        <v>347</v>
      </c>
      <c r="G9" s="25" t="s">
        <v>347</v>
      </c>
    </row>
    <row r="10" ht="18.75" customHeight="1" spans="1:7">
      <c r="A10" s="26" t="s">
        <v>35</v>
      </c>
      <c r="B10" s="27" t="s">
        <v>347</v>
      </c>
      <c r="C10" s="27"/>
      <c r="D10" s="28"/>
      <c r="E10" s="25" t="s">
        <v>347</v>
      </c>
      <c r="F10" s="25" t="s">
        <v>347</v>
      </c>
      <c r="G10" s="25" t="s">
        <v>347</v>
      </c>
    </row>
    <row r="11" customHeight="1" spans="1:1">
      <c r="A11" s="1" t="s">
        <v>422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7" customWidth="1"/>
    <col min="10" max="13" width="14.6666666666667" style="1" customWidth="1"/>
    <col min="14" max="14" width="36.8333333333333" style="37" customWidth="1"/>
    <col min="15" max="15" width="36.8333333333333" style="1" customWidth="1"/>
    <col min="16" max="16" width="9.33333333333333" style="37" customWidth="1"/>
    <col min="17" max="17" width="11.1666666666667" style="37" customWidth="1"/>
    <col min="18" max="18" width="11.3333333333333" style="37" customWidth="1"/>
    <col min="19" max="19" width="12.3333333333333" style="37" customWidth="1"/>
    <col min="20" max="21" width="11.8333333333333" style="1" customWidth="1"/>
    <col min="22" max="16384" width="9.33333333333333" style="37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7"/>
      <c r="J1" s="3"/>
      <c r="K1" s="3"/>
      <c r="L1" s="3"/>
      <c r="M1" s="3"/>
      <c r="N1" s="77"/>
      <c r="O1" s="3"/>
      <c r="P1" s="77"/>
      <c r="Q1" s="77"/>
      <c r="R1" s="77"/>
      <c r="S1" s="77"/>
      <c r="T1" s="104" t="s">
        <v>30</v>
      </c>
      <c r="U1" s="4" t="s">
        <v>30</v>
      </c>
    </row>
    <row r="2" ht="36" customHeight="1" spans="1:21">
      <c r="A2" s="188" t="s">
        <v>31</v>
      </c>
      <c r="B2" s="5"/>
      <c r="C2" s="5"/>
      <c r="D2" s="5"/>
      <c r="E2" s="5"/>
      <c r="F2" s="5"/>
      <c r="G2" s="5"/>
      <c r="H2" s="5"/>
      <c r="I2" s="57"/>
      <c r="J2" s="5"/>
      <c r="K2" s="5"/>
      <c r="L2" s="5"/>
      <c r="M2" s="5"/>
      <c r="N2" s="57"/>
      <c r="O2" s="5"/>
      <c r="P2" s="57"/>
      <c r="Q2" s="57"/>
      <c r="R2" s="57"/>
      <c r="S2" s="57"/>
      <c r="T2" s="5"/>
      <c r="U2" s="57"/>
    </row>
    <row r="3" ht="20.25" customHeight="1" spans="1:21">
      <c r="A3" s="40" t="s">
        <v>2</v>
      </c>
      <c r="B3" s="8"/>
      <c r="C3" s="8"/>
      <c r="D3" s="8"/>
      <c r="E3" s="8"/>
      <c r="F3" s="8"/>
      <c r="G3" s="8"/>
      <c r="H3" s="8"/>
      <c r="I3" s="79"/>
      <c r="J3" s="8"/>
      <c r="K3" s="8"/>
      <c r="L3" s="8"/>
      <c r="M3" s="8"/>
      <c r="N3" s="79"/>
      <c r="O3" s="8"/>
      <c r="P3" s="79"/>
      <c r="Q3" s="79"/>
      <c r="R3" s="79"/>
      <c r="S3" s="79"/>
      <c r="T3" s="104" t="s">
        <v>3</v>
      </c>
      <c r="U3" s="9" t="s">
        <v>32</v>
      </c>
    </row>
    <row r="4" ht="18.75" customHeight="1" spans="1:21">
      <c r="A4" s="189" t="s">
        <v>33</v>
      </c>
      <c r="B4" s="190" t="s">
        <v>34</v>
      </c>
      <c r="C4" s="190" t="s">
        <v>35</v>
      </c>
      <c r="D4" s="191" t="s">
        <v>36</v>
      </c>
      <c r="E4" s="192"/>
      <c r="F4" s="192"/>
      <c r="G4" s="192"/>
      <c r="H4" s="192"/>
      <c r="I4" s="126"/>
      <c r="J4" s="192"/>
      <c r="K4" s="192"/>
      <c r="L4" s="192"/>
      <c r="M4" s="192"/>
      <c r="N4" s="126"/>
      <c r="O4" s="187"/>
      <c r="P4" s="191" t="s">
        <v>25</v>
      </c>
      <c r="Q4" s="191"/>
      <c r="R4" s="191"/>
      <c r="S4" s="191"/>
      <c r="T4" s="192"/>
      <c r="U4" s="212"/>
    </row>
    <row r="5" ht="24.75" customHeight="1" spans="1:21">
      <c r="A5" s="193"/>
      <c r="B5" s="194"/>
      <c r="C5" s="194"/>
      <c r="D5" s="194" t="s">
        <v>37</v>
      </c>
      <c r="E5" s="194" t="s">
        <v>38</v>
      </c>
      <c r="F5" s="194" t="s">
        <v>39</v>
      </c>
      <c r="G5" s="194" t="s">
        <v>40</v>
      </c>
      <c r="H5" s="194" t="s">
        <v>41</v>
      </c>
      <c r="I5" s="202" t="s">
        <v>42</v>
      </c>
      <c r="J5" s="203"/>
      <c r="K5" s="203"/>
      <c r="L5" s="203"/>
      <c r="M5" s="203"/>
      <c r="N5" s="202"/>
      <c r="O5" s="204"/>
      <c r="P5" s="205" t="s">
        <v>37</v>
      </c>
      <c r="Q5" s="205" t="s">
        <v>38</v>
      </c>
      <c r="R5" s="189" t="s">
        <v>39</v>
      </c>
      <c r="S5" s="190" t="s">
        <v>40</v>
      </c>
      <c r="T5" s="213" t="s">
        <v>41</v>
      </c>
      <c r="U5" s="190" t="s">
        <v>42</v>
      </c>
    </row>
    <row r="6" ht="24.75" customHeight="1" spans="1:21">
      <c r="A6" s="195"/>
      <c r="B6" s="196"/>
      <c r="C6" s="196"/>
      <c r="D6" s="196"/>
      <c r="E6" s="196"/>
      <c r="F6" s="196"/>
      <c r="G6" s="196"/>
      <c r="H6" s="196"/>
      <c r="I6" s="206" t="s">
        <v>37</v>
      </c>
      <c r="J6" s="207" t="s">
        <v>43</v>
      </c>
      <c r="K6" s="207" t="s">
        <v>44</v>
      </c>
      <c r="L6" s="207" t="s">
        <v>45</v>
      </c>
      <c r="M6" s="207" t="s">
        <v>46</v>
      </c>
      <c r="N6" s="208" t="s">
        <v>47</v>
      </c>
      <c r="O6" s="207" t="s">
        <v>48</v>
      </c>
      <c r="P6" s="209"/>
      <c r="Q6" s="209"/>
      <c r="R6" s="214"/>
      <c r="S6" s="209"/>
      <c r="T6" s="196"/>
      <c r="U6" s="196"/>
    </row>
    <row r="7" ht="16.5" customHeight="1" spans="1:21">
      <c r="A7" s="197">
        <v>1</v>
      </c>
      <c r="B7" s="21">
        <v>2</v>
      </c>
      <c r="C7" s="21">
        <v>3</v>
      </c>
      <c r="D7" s="21">
        <v>4</v>
      </c>
      <c r="E7" s="198">
        <v>5</v>
      </c>
      <c r="F7" s="199">
        <v>6</v>
      </c>
      <c r="G7" s="199">
        <v>7</v>
      </c>
      <c r="H7" s="198">
        <v>8</v>
      </c>
      <c r="I7" s="198">
        <v>9</v>
      </c>
      <c r="J7" s="199">
        <v>10</v>
      </c>
      <c r="K7" s="199">
        <v>11</v>
      </c>
      <c r="L7" s="198">
        <v>12</v>
      </c>
      <c r="M7" s="198">
        <v>13</v>
      </c>
      <c r="N7" s="210">
        <v>14</v>
      </c>
      <c r="O7" s="210">
        <v>15</v>
      </c>
      <c r="P7" s="211">
        <v>16</v>
      </c>
      <c r="Q7" s="215">
        <v>17</v>
      </c>
      <c r="R7" s="216">
        <v>18</v>
      </c>
      <c r="S7" s="216">
        <v>19</v>
      </c>
      <c r="T7" s="216">
        <v>20</v>
      </c>
      <c r="U7" s="217">
        <v>0.02</v>
      </c>
    </row>
    <row r="8" ht="16.5" customHeight="1" spans="1:21">
      <c r="A8" s="30" t="s">
        <v>49</v>
      </c>
      <c r="B8" s="30" t="s">
        <v>50</v>
      </c>
      <c r="C8" s="143">
        <v>7470154.15</v>
      </c>
      <c r="D8" s="143">
        <v>7470154.15</v>
      </c>
      <c r="E8" s="141">
        <v>7287354.15</v>
      </c>
      <c r="F8" s="141"/>
      <c r="G8" s="141"/>
      <c r="H8" s="141"/>
      <c r="I8" s="141">
        <v>182800</v>
      </c>
      <c r="J8" s="141">
        <v>182800</v>
      </c>
      <c r="K8" s="141"/>
      <c r="L8" s="141"/>
      <c r="M8" s="141"/>
      <c r="N8" s="53" t="s">
        <v>51</v>
      </c>
      <c r="O8" s="141"/>
      <c r="P8" s="141"/>
      <c r="Q8" s="141"/>
      <c r="R8" s="218"/>
      <c r="S8" s="89"/>
      <c r="T8" s="91"/>
      <c r="U8" s="89"/>
    </row>
    <row r="9" ht="16.5" customHeight="1" spans="1:21">
      <c r="A9" s="200" t="s">
        <v>35</v>
      </c>
      <c r="B9" s="201"/>
      <c r="C9" s="141">
        <v>7470154.15</v>
      </c>
      <c r="D9" s="141">
        <v>7470154.15</v>
      </c>
      <c r="E9" s="141">
        <v>7287354.15</v>
      </c>
      <c r="F9" s="141"/>
      <c r="G9" s="141"/>
      <c r="H9" s="141"/>
      <c r="I9" s="141">
        <v>182800</v>
      </c>
      <c r="J9" s="141">
        <v>182800</v>
      </c>
      <c r="K9" s="141"/>
      <c r="L9" s="141"/>
      <c r="M9" s="141"/>
      <c r="N9" s="53" t="s">
        <v>51</v>
      </c>
      <c r="O9" s="141"/>
      <c r="P9" s="141"/>
      <c r="Q9" s="141"/>
      <c r="R9" s="218"/>
      <c r="S9" s="89"/>
      <c r="T9" s="89"/>
      <c r="U9" s="89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5"/>
  <sheetViews>
    <sheetView topLeftCell="A19" workbookViewId="0">
      <selection activeCell="A2" sqref="A2:P2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52</v>
      </c>
    </row>
    <row r="2" ht="28.5" customHeight="1" spans="1:16">
      <c r="A2" s="5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1" t="s">
        <v>2</v>
      </c>
      <c r="B3" s="182"/>
      <c r="C3" s="67"/>
      <c r="D3" s="8"/>
      <c r="E3" s="67"/>
      <c r="F3" s="67"/>
      <c r="G3" s="8"/>
      <c r="H3" s="8"/>
      <c r="I3" s="67"/>
      <c r="J3" s="8"/>
      <c r="K3" s="67"/>
      <c r="L3" s="67"/>
      <c r="M3" s="8"/>
      <c r="N3" s="8"/>
      <c r="O3" s="38"/>
      <c r="P3" s="38" t="s">
        <v>3</v>
      </c>
    </row>
    <row r="4" ht="17.25" customHeight="1" spans="1:16">
      <c r="A4" s="11" t="s">
        <v>54</v>
      </c>
      <c r="B4" s="11" t="s">
        <v>55</v>
      </c>
      <c r="C4" s="17" t="s">
        <v>35</v>
      </c>
      <c r="D4" s="12" t="s">
        <v>38</v>
      </c>
      <c r="E4" s="13" t="s">
        <v>38</v>
      </c>
      <c r="F4" s="14" t="s">
        <v>56</v>
      </c>
      <c r="G4" s="183" t="s">
        <v>39</v>
      </c>
      <c r="H4" s="11" t="s">
        <v>40</v>
      </c>
      <c r="I4" s="11" t="s">
        <v>57</v>
      </c>
      <c r="J4" s="12" t="s">
        <v>42</v>
      </c>
      <c r="K4" s="42"/>
      <c r="L4" s="42"/>
      <c r="M4" s="42"/>
      <c r="N4" s="42"/>
      <c r="O4" s="13"/>
      <c r="P4" s="43"/>
    </row>
    <row r="5" ht="26.25" customHeight="1" spans="1:16">
      <c r="A5" s="20"/>
      <c r="B5" s="20"/>
      <c r="C5" s="20"/>
      <c r="D5" s="71" t="s">
        <v>37</v>
      </c>
      <c r="E5" s="60" t="s">
        <v>58</v>
      </c>
      <c r="F5" s="60" t="s">
        <v>56</v>
      </c>
      <c r="G5" s="20"/>
      <c r="H5" s="20"/>
      <c r="I5" s="20"/>
      <c r="J5" s="71" t="s">
        <v>37</v>
      </c>
      <c r="K5" s="101" t="s">
        <v>59</v>
      </c>
      <c r="L5" s="101" t="s">
        <v>60</v>
      </c>
      <c r="M5" s="101" t="s">
        <v>61</v>
      </c>
      <c r="N5" s="101" t="s">
        <v>62</v>
      </c>
      <c r="O5" s="71" t="s">
        <v>47</v>
      </c>
      <c r="P5" s="101" t="s">
        <v>63</v>
      </c>
    </row>
    <row r="6" ht="16.5" customHeight="1" spans="1:16">
      <c r="A6" s="71">
        <v>1</v>
      </c>
      <c r="B6" s="71">
        <v>2</v>
      </c>
      <c r="C6" s="71">
        <v>3</v>
      </c>
      <c r="D6" s="71">
        <v>4</v>
      </c>
      <c r="E6" s="184">
        <v>5</v>
      </c>
      <c r="F6" s="184">
        <v>6</v>
      </c>
      <c r="G6" s="184">
        <v>7</v>
      </c>
      <c r="H6" s="185">
        <v>8</v>
      </c>
      <c r="I6" s="184">
        <v>9</v>
      </c>
      <c r="J6" s="184">
        <v>10</v>
      </c>
      <c r="K6" s="184">
        <v>11</v>
      </c>
      <c r="L6" s="184">
        <v>12</v>
      </c>
      <c r="M6" s="184">
        <v>13</v>
      </c>
      <c r="N6" s="184">
        <v>0.01</v>
      </c>
      <c r="O6" s="184">
        <v>0.01</v>
      </c>
      <c r="P6" s="60">
        <v>16</v>
      </c>
    </row>
    <row r="7" ht="20.25" customHeight="1" spans="1:16">
      <c r="A7" s="30" t="s">
        <v>64</v>
      </c>
      <c r="B7" s="30" t="s">
        <v>65</v>
      </c>
      <c r="C7" s="143">
        <v>950618.41</v>
      </c>
      <c r="D7" s="143">
        <v>950618.41</v>
      </c>
      <c r="E7" s="143">
        <v>950618.41</v>
      </c>
      <c r="F7" s="141"/>
      <c r="G7" s="141"/>
      <c r="H7" s="186"/>
      <c r="I7" s="141"/>
      <c r="J7" s="143"/>
      <c r="K7" s="143"/>
      <c r="L7" s="143"/>
      <c r="M7" s="141"/>
      <c r="N7" s="143"/>
      <c r="O7" s="143"/>
      <c r="P7" s="143"/>
    </row>
    <row r="8" ht="20.25" customHeight="1" spans="1:16">
      <c r="A8" s="30" t="s">
        <v>66</v>
      </c>
      <c r="B8" s="30" t="s">
        <v>67</v>
      </c>
      <c r="C8" s="143">
        <v>838246.96</v>
      </c>
      <c r="D8" s="143">
        <v>838246.96</v>
      </c>
      <c r="E8" s="143">
        <v>838246.96</v>
      </c>
      <c r="F8" s="141"/>
      <c r="G8" s="141"/>
      <c r="H8" s="136"/>
      <c r="I8" s="141"/>
      <c r="J8" s="143"/>
      <c r="K8" s="143"/>
      <c r="L8" s="143"/>
      <c r="M8" s="141"/>
      <c r="N8" s="143"/>
      <c r="O8" s="143"/>
      <c r="P8" s="143"/>
    </row>
    <row r="9" ht="20.25" customHeight="1" spans="1:16">
      <c r="A9" s="30" t="s">
        <v>68</v>
      </c>
      <c r="B9" s="30" t="s">
        <v>69</v>
      </c>
      <c r="C9" s="143">
        <v>9600</v>
      </c>
      <c r="D9" s="143">
        <v>9600</v>
      </c>
      <c r="E9" s="143">
        <v>9600</v>
      </c>
      <c r="F9" s="141"/>
      <c r="G9" s="141"/>
      <c r="H9" s="136"/>
      <c r="I9" s="141"/>
      <c r="J9" s="143"/>
      <c r="K9" s="143"/>
      <c r="L9" s="143"/>
      <c r="M9" s="141"/>
      <c r="N9" s="143"/>
      <c r="O9" s="136"/>
      <c r="P9" s="136"/>
    </row>
    <row r="10" ht="20.25" customHeight="1" spans="1:16">
      <c r="A10" s="30" t="s">
        <v>70</v>
      </c>
      <c r="B10" s="30" t="s">
        <v>71</v>
      </c>
      <c r="C10" s="143">
        <v>615292.8</v>
      </c>
      <c r="D10" s="143">
        <v>615292.8</v>
      </c>
      <c r="E10" s="143">
        <v>615292.8</v>
      </c>
      <c r="F10" s="141"/>
      <c r="G10" s="141"/>
      <c r="H10" s="136"/>
      <c r="I10" s="141"/>
      <c r="J10" s="143"/>
      <c r="K10" s="143"/>
      <c r="L10" s="143"/>
      <c r="M10" s="141"/>
      <c r="N10" s="143"/>
      <c r="O10" s="136"/>
      <c r="P10" s="136"/>
    </row>
    <row r="11" ht="20.25" customHeight="1" spans="1:16">
      <c r="A11" s="30" t="s">
        <v>72</v>
      </c>
      <c r="B11" s="30" t="s">
        <v>73</v>
      </c>
      <c r="C11" s="143">
        <v>213354.16</v>
      </c>
      <c r="D11" s="143">
        <v>213354.16</v>
      </c>
      <c r="E11" s="143">
        <v>213354.16</v>
      </c>
      <c r="F11" s="141"/>
      <c r="G11" s="141"/>
      <c r="H11" s="136"/>
      <c r="I11" s="141"/>
      <c r="J11" s="143"/>
      <c r="K11" s="143"/>
      <c r="L11" s="143"/>
      <c r="M11" s="141"/>
      <c r="N11" s="143"/>
      <c r="O11" s="136"/>
      <c r="P11" s="136"/>
    </row>
    <row r="12" ht="20.25" customHeight="1" spans="1:16">
      <c r="A12" s="30" t="s">
        <v>74</v>
      </c>
      <c r="B12" s="30" t="s">
        <v>75</v>
      </c>
      <c r="C12" s="143">
        <v>32292</v>
      </c>
      <c r="D12" s="143">
        <v>32292</v>
      </c>
      <c r="E12" s="143">
        <v>32292</v>
      </c>
      <c r="F12" s="141"/>
      <c r="G12" s="141"/>
      <c r="H12" s="136"/>
      <c r="I12" s="141"/>
      <c r="J12" s="143"/>
      <c r="K12" s="143"/>
      <c r="L12" s="143"/>
      <c r="M12" s="141"/>
      <c r="N12" s="143"/>
      <c r="O12" s="143"/>
      <c r="P12" s="143"/>
    </row>
    <row r="13" ht="20.25" customHeight="1" spans="1:16">
      <c r="A13" s="30" t="s">
        <v>76</v>
      </c>
      <c r="B13" s="30" t="s">
        <v>77</v>
      </c>
      <c r="C13" s="143">
        <v>32292</v>
      </c>
      <c r="D13" s="143">
        <v>32292</v>
      </c>
      <c r="E13" s="143">
        <v>32292</v>
      </c>
      <c r="F13" s="141"/>
      <c r="G13" s="141"/>
      <c r="H13" s="136"/>
      <c r="I13" s="141"/>
      <c r="J13" s="143"/>
      <c r="K13" s="143"/>
      <c r="L13" s="143"/>
      <c r="M13" s="141"/>
      <c r="N13" s="143"/>
      <c r="O13" s="136"/>
      <c r="P13" s="136"/>
    </row>
    <row r="14" ht="20.25" customHeight="1" spans="1:16">
      <c r="A14" s="30" t="s">
        <v>78</v>
      </c>
      <c r="B14" s="30" t="s">
        <v>79</v>
      </c>
      <c r="C14" s="143">
        <v>53160.39</v>
      </c>
      <c r="D14" s="143">
        <v>53160.39</v>
      </c>
      <c r="E14" s="143">
        <v>53160.39</v>
      </c>
      <c r="F14" s="141"/>
      <c r="G14" s="141"/>
      <c r="H14" s="136"/>
      <c r="I14" s="141"/>
      <c r="J14" s="143"/>
      <c r="K14" s="143"/>
      <c r="L14" s="143"/>
      <c r="M14" s="141"/>
      <c r="N14" s="143"/>
      <c r="O14" s="143"/>
      <c r="P14" s="143"/>
    </row>
    <row r="15" ht="20.25" customHeight="1" spans="1:16">
      <c r="A15" s="30" t="s">
        <v>80</v>
      </c>
      <c r="B15" s="30" t="s">
        <v>81</v>
      </c>
      <c r="C15" s="143">
        <v>53160.39</v>
      </c>
      <c r="D15" s="143">
        <v>53160.39</v>
      </c>
      <c r="E15" s="143">
        <v>53160.39</v>
      </c>
      <c r="F15" s="141"/>
      <c r="G15" s="141"/>
      <c r="H15" s="136"/>
      <c r="I15" s="141"/>
      <c r="J15" s="143"/>
      <c r="K15" s="143"/>
      <c r="L15" s="143"/>
      <c r="M15" s="141"/>
      <c r="N15" s="143"/>
      <c r="O15" s="136"/>
      <c r="P15" s="136"/>
    </row>
    <row r="16" ht="20.25" customHeight="1" spans="1:16">
      <c r="A16" s="30" t="s">
        <v>82</v>
      </c>
      <c r="B16" s="30" t="s">
        <v>83</v>
      </c>
      <c r="C16" s="143">
        <v>26919.06</v>
      </c>
      <c r="D16" s="143">
        <v>26919.06</v>
      </c>
      <c r="E16" s="143">
        <v>26919.06</v>
      </c>
      <c r="F16" s="141"/>
      <c r="G16" s="141"/>
      <c r="H16" s="136"/>
      <c r="I16" s="141"/>
      <c r="J16" s="143"/>
      <c r="K16" s="143"/>
      <c r="L16" s="143"/>
      <c r="M16" s="141"/>
      <c r="N16" s="143"/>
      <c r="O16" s="143"/>
      <c r="P16" s="143"/>
    </row>
    <row r="17" ht="20.25" customHeight="1" spans="1:16">
      <c r="A17" s="30" t="s">
        <v>84</v>
      </c>
      <c r="B17" s="30" t="s">
        <v>85</v>
      </c>
      <c r="C17" s="143">
        <v>26919.06</v>
      </c>
      <c r="D17" s="143">
        <v>26919.06</v>
      </c>
      <c r="E17" s="143">
        <v>26919.06</v>
      </c>
      <c r="F17" s="141"/>
      <c r="G17" s="141"/>
      <c r="H17" s="136"/>
      <c r="I17" s="141"/>
      <c r="J17" s="143"/>
      <c r="K17" s="143"/>
      <c r="L17" s="143"/>
      <c r="M17" s="141"/>
      <c r="N17" s="143"/>
      <c r="O17" s="136"/>
      <c r="P17" s="136"/>
    </row>
    <row r="18" ht="20.25" customHeight="1" spans="1:16">
      <c r="A18" s="30" t="s">
        <v>86</v>
      </c>
      <c r="B18" s="30" t="s">
        <v>87</v>
      </c>
      <c r="C18" s="143">
        <v>6058066.14</v>
      </c>
      <c r="D18" s="143">
        <v>5875266.14</v>
      </c>
      <c r="E18" s="143">
        <v>5779266.14</v>
      </c>
      <c r="F18" s="141">
        <v>96000</v>
      </c>
      <c r="G18" s="141"/>
      <c r="H18" s="136"/>
      <c r="I18" s="141"/>
      <c r="J18" s="143">
        <v>182800</v>
      </c>
      <c r="K18" s="143">
        <v>182800</v>
      </c>
      <c r="L18" s="143"/>
      <c r="M18" s="141"/>
      <c r="N18" s="143"/>
      <c r="O18" s="143"/>
      <c r="P18" s="143"/>
    </row>
    <row r="19" ht="20.25" customHeight="1" spans="1:16">
      <c r="A19" s="30" t="s">
        <v>88</v>
      </c>
      <c r="B19" s="30" t="s">
        <v>89</v>
      </c>
      <c r="C19" s="143">
        <v>5346684</v>
      </c>
      <c r="D19" s="143">
        <v>5163884</v>
      </c>
      <c r="E19" s="143">
        <v>5163884</v>
      </c>
      <c r="F19" s="141"/>
      <c r="G19" s="141"/>
      <c r="H19" s="136"/>
      <c r="I19" s="141"/>
      <c r="J19" s="143">
        <v>182800</v>
      </c>
      <c r="K19" s="143">
        <v>182800</v>
      </c>
      <c r="L19" s="143"/>
      <c r="M19" s="141"/>
      <c r="N19" s="143"/>
      <c r="O19" s="143"/>
      <c r="P19" s="143"/>
    </row>
    <row r="20" ht="20.25" customHeight="1" spans="1:16">
      <c r="A20" s="30" t="s">
        <v>90</v>
      </c>
      <c r="B20" s="30" t="s">
        <v>91</v>
      </c>
      <c r="C20" s="143">
        <v>5346684</v>
      </c>
      <c r="D20" s="143">
        <v>5163884</v>
      </c>
      <c r="E20" s="143">
        <v>5163884</v>
      </c>
      <c r="F20" s="141"/>
      <c r="G20" s="141"/>
      <c r="H20" s="136"/>
      <c r="I20" s="141"/>
      <c r="J20" s="143">
        <v>182800</v>
      </c>
      <c r="K20" s="143">
        <v>182800</v>
      </c>
      <c r="L20" s="143"/>
      <c r="M20" s="141"/>
      <c r="N20" s="143"/>
      <c r="O20" s="136"/>
      <c r="P20" s="136"/>
    </row>
    <row r="21" ht="20.25" customHeight="1" spans="1:16">
      <c r="A21" s="30" t="s">
        <v>92</v>
      </c>
      <c r="B21" s="30" t="s">
        <v>93</v>
      </c>
      <c r="C21" s="143">
        <v>46000</v>
      </c>
      <c r="D21" s="143">
        <v>46000</v>
      </c>
      <c r="E21" s="143"/>
      <c r="F21" s="141">
        <v>46000</v>
      </c>
      <c r="G21" s="141"/>
      <c r="H21" s="136"/>
      <c r="I21" s="141"/>
      <c r="J21" s="143"/>
      <c r="K21" s="143"/>
      <c r="L21" s="143"/>
      <c r="M21" s="141"/>
      <c r="N21" s="143"/>
      <c r="O21" s="143"/>
      <c r="P21" s="143"/>
    </row>
    <row r="22" ht="20.25" customHeight="1" spans="1:16">
      <c r="A22" s="30" t="s">
        <v>94</v>
      </c>
      <c r="B22" s="30" t="s">
        <v>95</v>
      </c>
      <c r="C22" s="143">
        <v>11000</v>
      </c>
      <c r="D22" s="143">
        <v>11000</v>
      </c>
      <c r="E22" s="143"/>
      <c r="F22" s="141">
        <v>11000</v>
      </c>
      <c r="G22" s="141"/>
      <c r="H22" s="136"/>
      <c r="I22" s="141"/>
      <c r="J22" s="143"/>
      <c r="K22" s="143"/>
      <c r="L22" s="143"/>
      <c r="M22" s="141"/>
      <c r="N22" s="143"/>
      <c r="O22" s="136"/>
      <c r="P22" s="136"/>
    </row>
    <row r="23" ht="20.25" customHeight="1" spans="1:16">
      <c r="A23" s="30" t="s">
        <v>96</v>
      </c>
      <c r="B23" s="30" t="s">
        <v>97</v>
      </c>
      <c r="C23" s="143">
        <v>35000</v>
      </c>
      <c r="D23" s="143">
        <v>35000</v>
      </c>
      <c r="E23" s="143"/>
      <c r="F23" s="141">
        <v>35000</v>
      </c>
      <c r="G23" s="141"/>
      <c r="H23" s="136"/>
      <c r="I23" s="141"/>
      <c r="J23" s="143"/>
      <c r="K23" s="143"/>
      <c r="L23" s="143"/>
      <c r="M23" s="141"/>
      <c r="N23" s="143"/>
      <c r="O23" s="136"/>
      <c r="P23" s="136"/>
    </row>
    <row r="24" ht="20.25" customHeight="1" spans="1:16">
      <c r="A24" s="30" t="s">
        <v>98</v>
      </c>
      <c r="B24" s="30" t="s">
        <v>99</v>
      </c>
      <c r="C24" s="143">
        <v>50000</v>
      </c>
      <c r="D24" s="143">
        <v>50000</v>
      </c>
      <c r="E24" s="143"/>
      <c r="F24" s="141">
        <v>50000</v>
      </c>
      <c r="G24" s="141"/>
      <c r="H24" s="136"/>
      <c r="I24" s="141"/>
      <c r="J24" s="143"/>
      <c r="K24" s="143"/>
      <c r="L24" s="143"/>
      <c r="M24" s="141"/>
      <c r="N24" s="143"/>
      <c r="O24" s="143"/>
      <c r="P24" s="143"/>
    </row>
    <row r="25" ht="20.25" customHeight="1" spans="1:16">
      <c r="A25" s="30" t="s">
        <v>100</v>
      </c>
      <c r="B25" s="30" t="s">
        <v>101</v>
      </c>
      <c r="C25" s="143">
        <v>50000</v>
      </c>
      <c r="D25" s="143">
        <v>50000</v>
      </c>
      <c r="E25" s="143"/>
      <c r="F25" s="141">
        <v>50000</v>
      </c>
      <c r="G25" s="141"/>
      <c r="H25" s="136"/>
      <c r="I25" s="141"/>
      <c r="J25" s="143"/>
      <c r="K25" s="143"/>
      <c r="L25" s="143"/>
      <c r="M25" s="141"/>
      <c r="N25" s="143"/>
      <c r="O25" s="136"/>
      <c r="P25" s="136"/>
    </row>
    <row r="26" ht="20.25" customHeight="1" spans="1:16">
      <c r="A26" s="30" t="s">
        <v>102</v>
      </c>
      <c r="B26" s="30" t="s">
        <v>103</v>
      </c>
      <c r="C26" s="143">
        <v>48000</v>
      </c>
      <c r="D26" s="143">
        <v>48000</v>
      </c>
      <c r="E26" s="143">
        <v>48000</v>
      </c>
      <c r="F26" s="141"/>
      <c r="G26" s="141"/>
      <c r="H26" s="136"/>
      <c r="I26" s="141"/>
      <c r="J26" s="143"/>
      <c r="K26" s="143"/>
      <c r="L26" s="143"/>
      <c r="M26" s="141"/>
      <c r="N26" s="143"/>
      <c r="O26" s="143"/>
      <c r="P26" s="143"/>
    </row>
    <row r="27" ht="20.25" customHeight="1" spans="1:16">
      <c r="A27" s="30" t="s">
        <v>104</v>
      </c>
      <c r="B27" s="30" t="s">
        <v>105</v>
      </c>
      <c r="C27" s="143">
        <v>48000</v>
      </c>
      <c r="D27" s="143">
        <v>48000</v>
      </c>
      <c r="E27" s="143">
        <v>48000</v>
      </c>
      <c r="F27" s="141"/>
      <c r="G27" s="141"/>
      <c r="H27" s="136"/>
      <c r="I27" s="141"/>
      <c r="J27" s="143"/>
      <c r="K27" s="143"/>
      <c r="L27" s="143"/>
      <c r="M27" s="141"/>
      <c r="N27" s="143"/>
      <c r="O27" s="136"/>
      <c r="P27" s="136"/>
    </row>
    <row r="28" ht="20.25" customHeight="1" spans="1:16">
      <c r="A28" s="30" t="s">
        <v>106</v>
      </c>
      <c r="B28" s="30" t="s">
        <v>107</v>
      </c>
      <c r="C28" s="143">
        <v>567382.14</v>
      </c>
      <c r="D28" s="143">
        <v>567382.14</v>
      </c>
      <c r="E28" s="143">
        <v>567382.14</v>
      </c>
      <c r="F28" s="141"/>
      <c r="G28" s="141"/>
      <c r="H28" s="136"/>
      <c r="I28" s="141"/>
      <c r="J28" s="143"/>
      <c r="K28" s="143"/>
      <c r="L28" s="143"/>
      <c r="M28" s="141"/>
      <c r="N28" s="143"/>
      <c r="O28" s="143"/>
      <c r="P28" s="143"/>
    </row>
    <row r="29" ht="20.25" customHeight="1" spans="1:16">
      <c r="A29" s="30" t="s">
        <v>108</v>
      </c>
      <c r="B29" s="30" t="s">
        <v>109</v>
      </c>
      <c r="C29" s="143">
        <v>470635.38</v>
      </c>
      <c r="D29" s="143">
        <v>470635.38</v>
      </c>
      <c r="E29" s="143">
        <v>470635.38</v>
      </c>
      <c r="F29" s="141"/>
      <c r="G29" s="141"/>
      <c r="H29" s="136"/>
      <c r="I29" s="141"/>
      <c r="J29" s="143"/>
      <c r="K29" s="143"/>
      <c r="L29" s="143"/>
      <c r="M29" s="141"/>
      <c r="N29" s="143"/>
      <c r="O29" s="136"/>
      <c r="P29" s="136"/>
    </row>
    <row r="30" ht="20.25" customHeight="1" spans="1:16">
      <c r="A30" s="30" t="s">
        <v>110</v>
      </c>
      <c r="B30" s="30" t="s">
        <v>111</v>
      </c>
      <c r="C30" s="143">
        <v>76911.6</v>
      </c>
      <c r="D30" s="143">
        <v>76911.6</v>
      </c>
      <c r="E30" s="143">
        <v>76911.6</v>
      </c>
      <c r="F30" s="141"/>
      <c r="G30" s="141"/>
      <c r="H30" s="136"/>
      <c r="I30" s="141"/>
      <c r="J30" s="143"/>
      <c r="K30" s="143"/>
      <c r="L30" s="143"/>
      <c r="M30" s="141"/>
      <c r="N30" s="143"/>
      <c r="O30" s="136"/>
      <c r="P30" s="136"/>
    </row>
    <row r="31" ht="20.25" customHeight="1" spans="1:16">
      <c r="A31" s="30" t="s">
        <v>112</v>
      </c>
      <c r="B31" s="30" t="s">
        <v>113</v>
      </c>
      <c r="C31" s="143">
        <v>19835.16</v>
      </c>
      <c r="D31" s="143">
        <v>19835.16</v>
      </c>
      <c r="E31" s="143">
        <v>19835.16</v>
      </c>
      <c r="F31" s="141"/>
      <c r="G31" s="141"/>
      <c r="H31" s="136"/>
      <c r="I31" s="141"/>
      <c r="J31" s="143"/>
      <c r="K31" s="143"/>
      <c r="L31" s="143"/>
      <c r="M31" s="141"/>
      <c r="N31" s="143"/>
      <c r="O31" s="136"/>
      <c r="P31" s="136"/>
    </row>
    <row r="32" ht="20.25" customHeight="1" spans="1:16">
      <c r="A32" s="30" t="s">
        <v>114</v>
      </c>
      <c r="B32" s="30" t="s">
        <v>115</v>
      </c>
      <c r="C32" s="143">
        <v>461469.6</v>
      </c>
      <c r="D32" s="143">
        <v>461469.6</v>
      </c>
      <c r="E32" s="143">
        <v>461469.6</v>
      </c>
      <c r="F32" s="141"/>
      <c r="G32" s="141"/>
      <c r="H32" s="136"/>
      <c r="I32" s="141"/>
      <c r="J32" s="143"/>
      <c r="K32" s="143"/>
      <c r="L32" s="143"/>
      <c r="M32" s="141"/>
      <c r="N32" s="143"/>
      <c r="O32" s="143"/>
      <c r="P32" s="143"/>
    </row>
    <row r="33" ht="20.25" customHeight="1" spans="1:16">
      <c r="A33" s="30" t="s">
        <v>116</v>
      </c>
      <c r="B33" s="30" t="s">
        <v>117</v>
      </c>
      <c r="C33" s="143">
        <v>461469.6</v>
      </c>
      <c r="D33" s="143">
        <v>461469.6</v>
      </c>
      <c r="E33" s="143">
        <v>461469.6</v>
      </c>
      <c r="F33" s="141"/>
      <c r="G33" s="141"/>
      <c r="H33" s="136"/>
      <c r="I33" s="141"/>
      <c r="J33" s="143"/>
      <c r="K33" s="143"/>
      <c r="L33" s="143"/>
      <c r="M33" s="141"/>
      <c r="N33" s="143"/>
      <c r="O33" s="143"/>
      <c r="P33" s="143"/>
    </row>
    <row r="34" ht="20.25" customHeight="1" spans="1:16">
      <c r="A34" s="30" t="s">
        <v>118</v>
      </c>
      <c r="B34" s="30" t="s">
        <v>119</v>
      </c>
      <c r="C34" s="143">
        <v>461469.6</v>
      </c>
      <c r="D34" s="143">
        <v>461469.6</v>
      </c>
      <c r="E34" s="143">
        <v>461469.6</v>
      </c>
      <c r="F34" s="141"/>
      <c r="G34" s="141"/>
      <c r="H34" s="136"/>
      <c r="I34" s="141"/>
      <c r="J34" s="143"/>
      <c r="K34" s="143"/>
      <c r="L34" s="143"/>
      <c r="M34" s="141"/>
      <c r="N34" s="143"/>
      <c r="O34" s="136"/>
      <c r="P34" s="136"/>
    </row>
    <row r="35" ht="17.25" customHeight="1" spans="1:16">
      <c r="A35" s="32" t="s">
        <v>120</v>
      </c>
      <c r="B35" s="187" t="s">
        <v>120</v>
      </c>
      <c r="C35" s="143">
        <v>7470154.15</v>
      </c>
      <c r="D35" s="143">
        <v>7287354.15</v>
      </c>
      <c r="E35" s="143">
        <v>7191354.15</v>
      </c>
      <c r="F35" s="143">
        <v>96000</v>
      </c>
      <c r="G35" s="141"/>
      <c r="H35" s="186"/>
      <c r="I35" s="143"/>
      <c r="J35" s="143">
        <v>182800</v>
      </c>
      <c r="K35" s="143">
        <v>182800</v>
      </c>
      <c r="L35" s="143"/>
      <c r="M35" s="143"/>
      <c r="N35" s="143"/>
      <c r="O35" s="143"/>
      <c r="P35" s="143"/>
    </row>
  </sheetData>
  <mergeCells count="11">
    <mergeCell ref="A2:P2"/>
    <mergeCell ref="A3:L3"/>
    <mergeCell ref="D4:F4"/>
    <mergeCell ref="J4:P4"/>
    <mergeCell ref="A35:B35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6" customWidth="1"/>
    <col min="2" max="2" width="45.3333333333333" style="36" customWidth="1"/>
    <col min="3" max="3" width="56.6666666666667" style="36" customWidth="1"/>
    <col min="4" max="4" width="42.5" style="36" customWidth="1"/>
    <col min="5" max="16384" width="10.6666666666667" style="37" customWidth="1"/>
  </cols>
  <sheetData>
    <row r="1" customHeight="1" spans="1:4">
      <c r="A1" s="173"/>
      <c r="B1" s="173"/>
      <c r="C1" s="173"/>
      <c r="D1" s="38" t="s">
        <v>121</v>
      </c>
    </row>
    <row r="2" ht="31.5" customHeight="1" spans="1:4">
      <c r="A2" s="56" t="s">
        <v>122</v>
      </c>
      <c r="B2" s="174"/>
      <c r="C2" s="174"/>
      <c r="D2" s="174"/>
    </row>
    <row r="3" ht="17.25" customHeight="1" spans="1:4">
      <c r="A3" s="6" t="s">
        <v>2</v>
      </c>
      <c r="B3" s="175"/>
      <c r="C3" s="175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7" t="s">
        <v>7</v>
      </c>
      <c r="C5" s="17" t="s">
        <v>123</v>
      </c>
      <c r="D5" s="11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76" t="s">
        <v>124</v>
      </c>
      <c r="B7" s="143">
        <v>7287354.15</v>
      </c>
      <c r="C7" s="24" t="s">
        <v>125</v>
      </c>
      <c r="D7" s="141">
        <v>7287354.15</v>
      </c>
    </row>
    <row r="8" ht="17.25" customHeight="1" spans="1:4">
      <c r="A8" s="61" t="s">
        <v>126</v>
      </c>
      <c r="B8" s="143">
        <v>7287354.15</v>
      </c>
      <c r="C8" s="24" t="s">
        <v>127</v>
      </c>
      <c r="D8" s="141">
        <v>950618.41</v>
      </c>
    </row>
    <row r="9" ht="17.25" customHeight="1" spans="1:4">
      <c r="A9" s="61" t="s">
        <v>128</v>
      </c>
      <c r="B9" s="141"/>
      <c r="C9" s="24" t="s">
        <v>129</v>
      </c>
      <c r="D9" s="141">
        <v>5875266.14</v>
      </c>
    </row>
    <row r="10" ht="17.25" customHeight="1" spans="1:4">
      <c r="A10" s="61" t="s">
        <v>130</v>
      </c>
      <c r="B10" s="141"/>
      <c r="C10" s="24" t="s">
        <v>131</v>
      </c>
      <c r="D10" s="141">
        <v>461469.6</v>
      </c>
    </row>
    <row r="11" ht="17.25" customHeight="1" spans="1:4">
      <c r="A11" s="61" t="s">
        <v>132</v>
      </c>
      <c r="B11" s="141"/>
      <c r="C11" s="149"/>
      <c r="D11" s="143"/>
    </row>
    <row r="12" ht="17.25" customHeight="1" spans="1:4">
      <c r="A12" s="61" t="s">
        <v>126</v>
      </c>
      <c r="B12" s="143"/>
      <c r="C12" s="149"/>
      <c r="D12" s="143"/>
    </row>
    <row r="13" customHeight="1" spans="1:4">
      <c r="A13" s="149" t="s">
        <v>128</v>
      </c>
      <c r="B13" s="143"/>
      <c r="C13" s="177"/>
      <c r="D13" s="178"/>
    </row>
    <row r="14" customHeight="1" spans="1:4">
      <c r="A14" s="149" t="s">
        <v>130</v>
      </c>
      <c r="B14" s="178"/>
      <c r="C14" s="177"/>
      <c r="D14" s="178"/>
    </row>
    <row r="15" customHeight="1" spans="1:4">
      <c r="A15" s="177"/>
      <c r="B15" s="178"/>
      <c r="C15" s="149" t="s">
        <v>133</v>
      </c>
      <c r="D15" s="178"/>
    </row>
    <row r="16" ht="17.25" customHeight="1" spans="1:4">
      <c r="A16" s="179" t="s">
        <v>134</v>
      </c>
      <c r="B16" s="180">
        <v>7287354.15</v>
      </c>
      <c r="C16" s="177" t="s">
        <v>29</v>
      </c>
      <c r="D16" s="180">
        <v>7287354.15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5"/>
  <sheetViews>
    <sheetView topLeftCell="A11" workbookViewId="0">
      <selection activeCell="H38" sqref="H38"/>
    </sheetView>
  </sheetViews>
  <sheetFormatPr defaultColWidth="10.6666666666667" defaultRowHeight="14.25" customHeight="1" outlineLevelCol="6"/>
  <cols>
    <col min="1" max="1" width="23.5" style="110" customWidth="1"/>
    <col min="2" max="2" width="51.3333333333333" style="110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3"/>
      <c r="F1" s="65"/>
      <c r="G1" s="38" t="s">
        <v>135</v>
      </c>
    </row>
    <row r="2" ht="39" customHeight="1" spans="1:7">
      <c r="A2" s="116" t="s">
        <v>136</v>
      </c>
      <c r="B2" s="116"/>
      <c r="C2" s="116"/>
      <c r="D2" s="116"/>
      <c r="E2" s="116"/>
      <c r="F2" s="116"/>
      <c r="G2" s="116"/>
    </row>
    <row r="3" ht="18" customHeight="1" spans="1:7">
      <c r="A3" s="6" t="s">
        <v>2</v>
      </c>
      <c r="F3" s="113"/>
      <c r="G3" s="109" t="s">
        <v>3</v>
      </c>
    </row>
    <row r="4" ht="20.25" customHeight="1" spans="1:7">
      <c r="A4" s="168" t="s">
        <v>137</v>
      </c>
      <c r="B4" s="169"/>
      <c r="C4" s="117" t="s">
        <v>35</v>
      </c>
      <c r="D4" s="147" t="s">
        <v>58</v>
      </c>
      <c r="E4" s="13"/>
      <c r="F4" s="14"/>
      <c r="G4" s="138" t="s">
        <v>56</v>
      </c>
    </row>
    <row r="5" ht="20.25" customHeight="1" spans="1:7">
      <c r="A5" s="170" t="s">
        <v>54</v>
      </c>
      <c r="B5" s="170" t="s">
        <v>55</v>
      </c>
      <c r="C5" s="20"/>
      <c r="D5" s="71" t="s">
        <v>37</v>
      </c>
      <c r="E5" s="71" t="s">
        <v>138</v>
      </c>
      <c r="F5" s="71" t="s">
        <v>139</v>
      </c>
      <c r="G5" s="107"/>
    </row>
    <row r="6" ht="13.5" customHeight="1" spans="1:7">
      <c r="A6" s="170" t="s">
        <v>140</v>
      </c>
      <c r="B6" s="170" t="s">
        <v>141</v>
      </c>
      <c r="C6" s="170" t="s">
        <v>142</v>
      </c>
      <c r="D6" s="71"/>
      <c r="E6" s="170" t="s">
        <v>143</v>
      </c>
      <c r="F6" s="170" t="s">
        <v>144</v>
      </c>
      <c r="G6" s="170" t="s">
        <v>145</v>
      </c>
    </row>
    <row r="7" ht="18" customHeight="1" spans="1:7">
      <c r="A7" s="30" t="s">
        <v>64</v>
      </c>
      <c r="B7" s="30" t="s">
        <v>65</v>
      </c>
      <c r="C7" s="142">
        <v>950618.41</v>
      </c>
      <c r="D7" s="142">
        <v>950618.41</v>
      </c>
      <c r="E7" s="142">
        <v>941018.41</v>
      </c>
      <c r="F7" s="142">
        <v>9600</v>
      </c>
      <c r="G7" s="142"/>
    </row>
    <row r="8" ht="18" customHeight="1" spans="1:7">
      <c r="A8" s="30" t="s">
        <v>66</v>
      </c>
      <c r="B8" s="30" t="s">
        <v>67</v>
      </c>
      <c r="C8" s="142">
        <v>838246.96</v>
      </c>
      <c r="D8" s="142">
        <v>838246.96</v>
      </c>
      <c r="E8" s="142">
        <v>828646.96</v>
      </c>
      <c r="F8" s="142">
        <v>9600</v>
      </c>
      <c r="G8" s="142"/>
    </row>
    <row r="9" ht="18" customHeight="1" spans="1:7">
      <c r="A9" s="30" t="s">
        <v>68</v>
      </c>
      <c r="B9" s="30" t="s">
        <v>69</v>
      </c>
      <c r="C9" s="142">
        <v>9600</v>
      </c>
      <c r="D9" s="142">
        <v>9600</v>
      </c>
      <c r="E9" s="142"/>
      <c r="F9" s="142">
        <v>9600</v>
      </c>
      <c r="G9" s="142"/>
    </row>
    <row r="10" ht="18" customHeight="1" spans="1:7">
      <c r="A10" s="30" t="s">
        <v>70</v>
      </c>
      <c r="B10" s="30" t="s">
        <v>71</v>
      </c>
      <c r="C10" s="142">
        <v>615292.8</v>
      </c>
      <c r="D10" s="142">
        <v>615292.8</v>
      </c>
      <c r="E10" s="142">
        <v>615292.8</v>
      </c>
      <c r="F10" s="142"/>
      <c r="G10" s="142"/>
    </row>
    <row r="11" ht="18" customHeight="1" spans="1:7">
      <c r="A11" s="30" t="s">
        <v>72</v>
      </c>
      <c r="B11" s="30" t="s">
        <v>73</v>
      </c>
      <c r="C11" s="142">
        <v>213354.16</v>
      </c>
      <c r="D11" s="142">
        <v>213354.16</v>
      </c>
      <c r="E11" s="142">
        <v>213354.16</v>
      </c>
      <c r="F11" s="142"/>
      <c r="G11" s="142"/>
    </row>
    <row r="12" ht="18" customHeight="1" spans="1:7">
      <c r="A12" s="30" t="s">
        <v>74</v>
      </c>
      <c r="B12" s="30" t="s">
        <v>75</v>
      </c>
      <c r="C12" s="142">
        <v>32292</v>
      </c>
      <c r="D12" s="142">
        <v>32292</v>
      </c>
      <c r="E12" s="142">
        <v>32292</v>
      </c>
      <c r="F12" s="142"/>
      <c r="G12" s="142"/>
    </row>
    <row r="13" ht="18" customHeight="1" spans="1:7">
      <c r="A13" s="30" t="s">
        <v>76</v>
      </c>
      <c r="B13" s="30" t="s">
        <v>77</v>
      </c>
      <c r="C13" s="142">
        <v>32292</v>
      </c>
      <c r="D13" s="142">
        <v>32292</v>
      </c>
      <c r="E13" s="142">
        <v>32292</v>
      </c>
      <c r="F13" s="142"/>
      <c r="G13" s="142"/>
    </row>
    <row r="14" ht="18" customHeight="1" spans="1:7">
      <c r="A14" s="30" t="s">
        <v>78</v>
      </c>
      <c r="B14" s="30" t="s">
        <v>79</v>
      </c>
      <c r="C14" s="142">
        <v>53160.39</v>
      </c>
      <c r="D14" s="142">
        <v>53160.39</v>
      </c>
      <c r="E14" s="142">
        <v>53160.39</v>
      </c>
      <c r="F14" s="142"/>
      <c r="G14" s="142"/>
    </row>
    <row r="15" ht="18" customHeight="1" spans="1:7">
      <c r="A15" s="30" t="s">
        <v>80</v>
      </c>
      <c r="B15" s="30" t="s">
        <v>81</v>
      </c>
      <c r="C15" s="142">
        <v>53160.39</v>
      </c>
      <c r="D15" s="142">
        <v>53160.39</v>
      </c>
      <c r="E15" s="142">
        <v>53160.39</v>
      </c>
      <c r="F15" s="142"/>
      <c r="G15" s="142"/>
    </row>
    <row r="16" ht="18" customHeight="1" spans="1:7">
      <c r="A16" s="30" t="s">
        <v>82</v>
      </c>
      <c r="B16" s="30" t="s">
        <v>83</v>
      </c>
      <c r="C16" s="142">
        <v>26919.06</v>
      </c>
      <c r="D16" s="142">
        <v>26919.06</v>
      </c>
      <c r="E16" s="142">
        <v>26919.06</v>
      </c>
      <c r="F16" s="142"/>
      <c r="G16" s="142"/>
    </row>
    <row r="17" ht="18" customHeight="1" spans="1:7">
      <c r="A17" s="30" t="s">
        <v>84</v>
      </c>
      <c r="B17" s="30" t="s">
        <v>85</v>
      </c>
      <c r="C17" s="142">
        <v>26919.06</v>
      </c>
      <c r="D17" s="142">
        <v>26919.06</v>
      </c>
      <c r="E17" s="142">
        <v>26919.06</v>
      </c>
      <c r="F17" s="142"/>
      <c r="G17" s="142"/>
    </row>
    <row r="18" ht="18" customHeight="1" spans="1:7">
      <c r="A18" s="30" t="s">
        <v>86</v>
      </c>
      <c r="B18" s="30" t="s">
        <v>87</v>
      </c>
      <c r="C18" s="142">
        <v>5875266.14</v>
      </c>
      <c r="D18" s="142">
        <v>5779266.14</v>
      </c>
      <c r="E18" s="142">
        <v>5779266.14</v>
      </c>
      <c r="F18" s="142"/>
      <c r="G18" s="142">
        <v>96000</v>
      </c>
    </row>
    <row r="19" ht="18" customHeight="1" spans="1:7">
      <c r="A19" s="30" t="s">
        <v>88</v>
      </c>
      <c r="B19" s="30" t="s">
        <v>89</v>
      </c>
      <c r="C19" s="142">
        <v>5163884</v>
      </c>
      <c r="D19" s="142">
        <v>5163884</v>
      </c>
      <c r="E19" s="142">
        <v>5163884</v>
      </c>
      <c r="F19" s="142"/>
      <c r="G19" s="142"/>
    </row>
    <row r="20" ht="18" customHeight="1" spans="1:7">
      <c r="A20" s="30" t="s">
        <v>90</v>
      </c>
      <c r="B20" s="30" t="s">
        <v>91</v>
      </c>
      <c r="C20" s="142">
        <v>5163884</v>
      </c>
      <c r="D20" s="142">
        <v>5163884</v>
      </c>
      <c r="E20" s="142">
        <v>5163884</v>
      </c>
      <c r="F20" s="142"/>
      <c r="G20" s="142"/>
    </row>
    <row r="21" ht="18" customHeight="1" spans="1:7">
      <c r="A21" s="30" t="s">
        <v>92</v>
      </c>
      <c r="B21" s="30" t="s">
        <v>93</v>
      </c>
      <c r="C21" s="142">
        <v>46000</v>
      </c>
      <c r="D21" s="142"/>
      <c r="E21" s="142"/>
      <c r="F21" s="142"/>
      <c r="G21" s="142">
        <v>46000</v>
      </c>
    </row>
    <row r="22" ht="18" customHeight="1" spans="1:7">
      <c r="A22" s="30" t="s">
        <v>94</v>
      </c>
      <c r="B22" s="30" t="s">
        <v>95</v>
      </c>
      <c r="C22" s="142">
        <v>11000</v>
      </c>
      <c r="D22" s="142"/>
      <c r="E22" s="142"/>
      <c r="F22" s="142"/>
      <c r="G22" s="142">
        <v>11000</v>
      </c>
    </row>
    <row r="23" ht="18" customHeight="1" spans="1:7">
      <c r="A23" s="30" t="s">
        <v>96</v>
      </c>
      <c r="B23" s="30" t="s">
        <v>97</v>
      </c>
      <c r="C23" s="142">
        <v>35000</v>
      </c>
      <c r="D23" s="142"/>
      <c r="E23" s="142"/>
      <c r="F23" s="142"/>
      <c r="G23" s="142">
        <v>35000</v>
      </c>
    </row>
    <row r="24" ht="18" customHeight="1" spans="1:7">
      <c r="A24" s="30" t="s">
        <v>98</v>
      </c>
      <c r="B24" s="30" t="s">
        <v>99</v>
      </c>
      <c r="C24" s="142">
        <v>50000</v>
      </c>
      <c r="D24" s="142"/>
      <c r="E24" s="142"/>
      <c r="F24" s="142"/>
      <c r="G24" s="142">
        <v>50000</v>
      </c>
    </row>
    <row r="25" ht="18" customHeight="1" spans="1:7">
      <c r="A25" s="30" t="s">
        <v>100</v>
      </c>
      <c r="B25" s="30" t="s">
        <v>101</v>
      </c>
      <c r="C25" s="142">
        <v>50000</v>
      </c>
      <c r="D25" s="142"/>
      <c r="E25" s="142"/>
      <c r="F25" s="142"/>
      <c r="G25" s="142">
        <v>50000</v>
      </c>
    </row>
    <row r="26" ht="18" customHeight="1" spans="1:7">
      <c r="A26" s="30" t="s">
        <v>102</v>
      </c>
      <c r="B26" s="30" t="s">
        <v>103</v>
      </c>
      <c r="C26" s="142">
        <v>48000</v>
      </c>
      <c r="D26" s="142">
        <v>48000</v>
      </c>
      <c r="E26" s="142">
        <v>48000</v>
      </c>
      <c r="F26" s="142"/>
      <c r="G26" s="142"/>
    </row>
    <row r="27" ht="18" customHeight="1" spans="1:7">
      <c r="A27" s="30" t="s">
        <v>104</v>
      </c>
      <c r="B27" s="30" t="s">
        <v>105</v>
      </c>
      <c r="C27" s="142">
        <v>48000</v>
      </c>
      <c r="D27" s="142">
        <v>48000</v>
      </c>
      <c r="E27" s="142">
        <v>48000</v>
      </c>
      <c r="F27" s="142"/>
      <c r="G27" s="142"/>
    </row>
    <row r="28" ht="18" customHeight="1" spans="1:7">
      <c r="A28" s="30" t="s">
        <v>106</v>
      </c>
      <c r="B28" s="30" t="s">
        <v>107</v>
      </c>
      <c r="C28" s="142">
        <v>567382.14</v>
      </c>
      <c r="D28" s="142">
        <v>567382.14</v>
      </c>
      <c r="E28" s="142">
        <v>567382.14</v>
      </c>
      <c r="F28" s="142"/>
      <c r="G28" s="142"/>
    </row>
    <row r="29" ht="18" customHeight="1" spans="1:7">
      <c r="A29" s="30" t="s">
        <v>108</v>
      </c>
      <c r="B29" s="30" t="s">
        <v>109</v>
      </c>
      <c r="C29" s="142">
        <v>470635.38</v>
      </c>
      <c r="D29" s="142">
        <v>470635.38</v>
      </c>
      <c r="E29" s="142">
        <v>470635.38</v>
      </c>
      <c r="F29" s="142"/>
      <c r="G29" s="142"/>
    </row>
    <row r="30" ht="18" customHeight="1" spans="1:7">
      <c r="A30" s="30" t="s">
        <v>110</v>
      </c>
      <c r="B30" s="30" t="s">
        <v>111</v>
      </c>
      <c r="C30" s="142">
        <v>76911.6</v>
      </c>
      <c r="D30" s="142">
        <v>76911.6</v>
      </c>
      <c r="E30" s="142">
        <v>76911.6</v>
      </c>
      <c r="F30" s="142"/>
      <c r="G30" s="142"/>
    </row>
    <row r="31" ht="18" customHeight="1" spans="1:7">
      <c r="A31" s="30" t="s">
        <v>112</v>
      </c>
      <c r="B31" s="30" t="s">
        <v>113</v>
      </c>
      <c r="C31" s="142">
        <v>19835.16</v>
      </c>
      <c r="D31" s="142">
        <v>19835.16</v>
      </c>
      <c r="E31" s="142">
        <v>19835.16</v>
      </c>
      <c r="F31" s="142"/>
      <c r="G31" s="142"/>
    </row>
    <row r="32" ht="18" customHeight="1" spans="1:7">
      <c r="A32" s="30" t="s">
        <v>114</v>
      </c>
      <c r="B32" s="30" t="s">
        <v>115</v>
      </c>
      <c r="C32" s="142">
        <v>461469.6</v>
      </c>
      <c r="D32" s="142">
        <v>461469.6</v>
      </c>
      <c r="E32" s="142">
        <v>461469.6</v>
      </c>
      <c r="F32" s="142"/>
      <c r="G32" s="142"/>
    </row>
    <row r="33" ht="18" customHeight="1" spans="1:7">
      <c r="A33" s="30" t="s">
        <v>116</v>
      </c>
      <c r="B33" s="30" t="s">
        <v>117</v>
      </c>
      <c r="C33" s="142">
        <v>461469.6</v>
      </c>
      <c r="D33" s="142">
        <v>461469.6</v>
      </c>
      <c r="E33" s="142">
        <v>461469.6</v>
      </c>
      <c r="F33" s="142"/>
      <c r="G33" s="142"/>
    </row>
    <row r="34" ht="18" customHeight="1" spans="1:7">
      <c r="A34" s="30" t="s">
        <v>118</v>
      </c>
      <c r="B34" s="30" t="s">
        <v>119</v>
      </c>
      <c r="C34" s="142">
        <v>461469.6</v>
      </c>
      <c r="D34" s="142">
        <v>461469.6</v>
      </c>
      <c r="E34" s="142">
        <v>461469.6</v>
      </c>
      <c r="F34" s="142"/>
      <c r="G34" s="142"/>
    </row>
    <row r="35" ht="18" customHeight="1" spans="1:7">
      <c r="A35" s="171" t="s">
        <v>120</v>
      </c>
      <c r="B35" s="172" t="s">
        <v>120</v>
      </c>
      <c r="C35" s="140">
        <v>7287354.15</v>
      </c>
      <c r="D35" s="142">
        <v>7191354.15</v>
      </c>
      <c r="E35" s="140">
        <v>7181754.15</v>
      </c>
      <c r="F35" s="140">
        <v>9600</v>
      </c>
      <c r="G35" s="140">
        <v>96000</v>
      </c>
    </row>
  </sheetData>
  <mergeCells count="7">
    <mergeCell ref="A2:G2"/>
    <mergeCell ref="A3:E3"/>
    <mergeCell ref="A4:B4"/>
    <mergeCell ref="D4:F4"/>
    <mergeCell ref="A35:B3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8" sqref="A8:F8"/>
    </sheetView>
  </sheetViews>
  <sheetFormatPr defaultColWidth="10.6666666666667" defaultRowHeight="14.25" customHeight="1" outlineLevelRow="7" outlineLevelCol="5"/>
  <cols>
    <col min="1" max="2" width="32" style="156" customWidth="1"/>
    <col min="3" max="3" width="20.1666666666667" style="157" customWidth="1"/>
    <col min="4" max="5" width="30.6666666666667" style="158" customWidth="1"/>
    <col min="6" max="6" width="21.8333333333333" style="158" customWidth="1"/>
    <col min="7" max="16384" width="10.6666666666667" style="1" customWidth="1"/>
  </cols>
  <sheetData>
    <row r="1" s="1" customFormat="1" customHeight="1" spans="1:6">
      <c r="A1" s="159"/>
      <c r="B1" s="159"/>
      <c r="C1" s="69"/>
      <c r="F1" s="160" t="s">
        <v>146</v>
      </c>
    </row>
    <row r="2" ht="30" customHeight="1" spans="1:6">
      <c r="A2" s="161" t="s">
        <v>147</v>
      </c>
      <c r="B2" s="162"/>
      <c r="C2" s="162"/>
      <c r="D2" s="162"/>
      <c r="E2" s="162"/>
      <c r="F2" s="162"/>
    </row>
    <row r="3" s="1" customFormat="1" ht="15.75" customHeight="1" spans="1:6">
      <c r="A3" s="6" t="s">
        <v>2</v>
      </c>
      <c r="B3" s="159"/>
      <c r="C3" s="69"/>
      <c r="F3" s="160" t="s">
        <v>148</v>
      </c>
    </row>
    <row r="4" s="155" customFormat="1" ht="19.5" customHeight="1" spans="1:6">
      <c r="A4" s="11" t="s">
        <v>149</v>
      </c>
      <c r="B4" s="17" t="s">
        <v>150</v>
      </c>
      <c r="C4" s="12" t="s">
        <v>151</v>
      </c>
      <c r="D4" s="13"/>
      <c r="E4" s="14"/>
      <c r="F4" s="17" t="s">
        <v>152</v>
      </c>
    </row>
    <row r="5" s="155" customFormat="1" ht="19.5" customHeight="1" spans="1:6">
      <c r="A5" s="19"/>
      <c r="B5" s="20"/>
      <c r="C5" s="71" t="s">
        <v>37</v>
      </c>
      <c r="D5" s="71" t="s">
        <v>153</v>
      </c>
      <c r="E5" s="71" t="s">
        <v>154</v>
      </c>
      <c r="F5" s="20"/>
    </row>
    <row r="6" s="155" customFormat="1" ht="18.75" customHeight="1" spans="1:6">
      <c r="A6" s="163">
        <v>1</v>
      </c>
      <c r="B6" s="163">
        <v>2</v>
      </c>
      <c r="C6" s="164">
        <v>3</v>
      </c>
      <c r="D6" s="163">
        <v>4</v>
      </c>
      <c r="E6" s="163">
        <v>5</v>
      </c>
      <c r="F6" s="163">
        <v>6</v>
      </c>
    </row>
    <row r="7" ht="18.75" customHeight="1" spans="1:6">
      <c r="A7" s="165"/>
      <c r="B7" s="165"/>
      <c r="C7" s="166"/>
      <c r="D7" s="143"/>
      <c r="E7" s="143"/>
      <c r="F7" s="143"/>
    </row>
    <row r="8" customHeight="1" spans="1:6">
      <c r="A8" s="167" t="s">
        <v>155</v>
      </c>
      <c r="B8" s="167"/>
      <c r="C8" s="167"/>
      <c r="D8" s="167"/>
      <c r="E8" s="167"/>
      <c r="F8" s="167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2"/>
  <sheetViews>
    <sheetView topLeftCell="A18" workbookViewId="0">
      <selection activeCell="A2" sqref="A2:Y2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4"/>
      <c r="D1" s="145"/>
      <c r="E1" s="145"/>
      <c r="F1" s="145"/>
      <c r="G1" s="145"/>
      <c r="H1" s="77"/>
      <c r="I1" s="77"/>
      <c r="J1" s="3"/>
      <c r="K1" s="77"/>
      <c r="L1" s="77"/>
      <c r="M1" s="77"/>
      <c r="N1" s="77"/>
      <c r="O1" s="3"/>
      <c r="P1" s="3"/>
      <c r="Q1" s="3"/>
      <c r="R1" s="77"/>
      <c r="V1" s="144"/>
      <c r="X1" s="38"/>
      <c r="Y1" s="64" t="s">
        <v>156</v>
      </c>
    </row>
    <row r="2" ht="27.75" customHeight="1" spans="1:25">
      <c r="A2" s="57" t="s">
        <v>157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"/>
      <c r="Y2" s="57"/>
    </row>
    <row r="3" ht="18.75" customHeight="1" spans="1:25">
      <c r="A3" s="6" t="s">
        <v>2</v>
      </c>
      <c r="B3" s="146"/>
      <c r="C3" s="146"/>
      <c r="D3" s="146"/>
      <c r="E3" s="146"/>
      <c r="F3" s="146"/>
      <c r="G3" s="146"/>
      <c r="H3" s="79"/>
      <c r="I3" s="79"/>
      <c r="J3" s="8"/>
      <c r="K3" s="79"/>
      <c r="L3" s="79"/>
      <c r="M3" s="79"/>
      <c r="N3" s="79"/>
      <c r="O3" s="8"/>
      <c r="P3" s="8"/>
      <c r="Q3" s="8"/>
      <c r="R3" s="79"/>
      <c r="V3" s="144"/>
      <c r="X3" s="109"/>
      <c r="Y3" s="74" t="s">
        <v>148</v>
      </c>
    </row>
    <row r="4" ht="18" customHeight="1" spans="1:25">
      <c r="A4" s="10" t="s">
        <v>158</v>
      </c>
      <c r="B4" s="10" t="s">
        <v>159</v>
      </c>
      <c r="C4" s="10" t="s">
        <v>160</v>
      </c>
      <c r="D4" s="10" t="s">
        <v>161</v>
      </c>
      <c r="E4" s="10" t="s">
        <v>162</v>
      </c>
      <c r="F4" s="10" t="s">
        <v>163</v>
      </c>
      <c r="G4" s="10" t="s">
        <v>164</v>
      </c>
      <c r="H4" s="147" t="s">
        <v>165</v>
      </c>
      <c r="I4" s="98" t="s">
        <v>165</v>
      </c>
      <c r="J4" s="13"/>
      <c r="K4" s="98"/>
      <c r="L4" s="98"/>
      <c r="M4" s="98"/>
      <c r="N4" s="98"/>
      <c r="O4" s="13"/>
      <c r="P4" s="13"/>
      <c r="Q4" s="13"/>
      <c r="R4" s="97" t="s">
        <v>41</v>
      </c>
      <c r="S4" s="98" t="s">
        <v>42</v>
      </c>
      <c r="T4" s="98"/>
      <c r="U4" s="98"/>
      <c r="V4" s="98"/>
      <c r="W4" s="98"/>
      <c r="X4" s="13"/>
      <c r="Y4" s="152"/>
    </row>
    <row r="5" ht="18" customHeight="1" spans="1:25">
      <c r="A5" s="15"/>
      <c r="B5" s="119"/>
      <c r="C5" s="15"/>
      <c r="D5" s="15"/>
      <c r="E5" s="15"/>
      <c r="F5" s="15"/>
      <c r="G5" s="15"/>
      <c r="H5" s="117" t="s">
        <v>166</v>
      </c>
      <c r="I5" s="147" t="s">
        <v>38</v>
      </c>
      <c r="J5" s="13"/>
      <c r="K5" s="98"/>
      <c r="L5" s="98"/>
      <c r="M5" s="98"/>
      <c r="N5" s="152"/>
      <c r="O5" s="12" t="s">
        <v>167</v>
      </c>
      <c r="P5" s="13"/>
      <c r="Q5" s="14"/>
      <c r="R5" s="10" t="s">
        <v>41</v>
      </c>
      <c r="S5" s="147" t="s">
        <v>42</v>
      </c>
      <c r="T5" s="97" t="s">
        <v>43</v>
      </c>
      <c r="U5" s="98" t="s">
        <v>42</v>
      </c>
      <c r="V5" s="97" t="s">
        <v>45</v>
      </c>
      <c r="W5" s="97" t="s">
        <v>46</v>
      </c>
      <c r="X5" s="13"/>
      <c r="Y5" s="154" t="s">
        <v>48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53" t="s">
        <v>168</v>
      </c>
      <c r="J6" s="154" t="s">
        <v>169</v>
      </c>
      <c r="K6" s="10" t="s">
        <v>170</v>
      </c>
      <c r="L6" s="10" t="s">
        <v>171</v>
      </c>
      <c r="M6" s="10" t="s">
        <v>172</v>
      </c>
      <c r="N6" s="10" t="s">
        <v>173</v>
      </c>
      <c r="O6" s="10" t="s">
        <v>38</v>
      </c>
      <c r="P6" s="10" t="s">
        <v>39</v>
      </c>
      <c r="Q6" s="10" t="s">
        <v>40</v>
      </c>
      <c r="R6" s="29"/>
      <c r="S6" s="10" t="s">
        <v>37</v>
      </c>
      <c r="T6" s="10" t="s">
        <v>43</v>
      </c>
      <c r="U6" s="10" t="s">
        <v>174</v>
      </c>
      <c r="V6" s="10" t="s">
        <v>45</v>
      </c>
      <c r="W6" s="10" t="s">
        <v>46</v>
      </c>
      <c r="X6" s="11" t="s">
        <v>47</v>
      </c>
      <c r="Y6" s="10" t="s">
        <v>48</v>
      </c>
    </row>
    <row r="7" ht="37.5" customHeight="1" spans="1:25">
      <c r="A7" s="148"/>
      <c r="B7" s="148"/>
      <c r="C7" s="148"/>
      <c r="D7" s="148"/>
      <c r="E7" s="148"/>
      <c r="F7" s="148"/>
      <c r="G7" s="148"/>
      <c r="H7" s="148"/>
      <c r="I7" s="101" t="s">
        <v>37</v>
      </c>
      <c r="J7" s="101" t="s">
        <v>175</v>
      </c>
      <c r="K7" s="18" t="s">
        <v>169</v>
      </c>
      <c r="L7" s="18" t="s">
        <v>171</v>
      </c>
      <c r="M7" s="18" t="s">
        <v>172</v>
      </c>
      <c r="N7" s="18" t="s">
        <v>173</v>
      </c>
      <c r="O7" s="18" t="s">
        <v>171</v>
      </c>
      <c r="P7" s="18" t="s">
        <v>172</v>
      </c>
      <c r="Q7" s="18" t="s">
        <v>173</v>
      </c>
      <c r="R7" s="18" t="s">
        <v>41</v>
      </c>
      <c r="S7" s="18" t="s">
        <v>37</v>
      </c>
      <c r="T7" s="18" t="s">
        <v>43</v>
      </c>
      <c r="U7" s="18" t="s">
        <v>174</v>
      </c>
      <c r="V7" s="18" t="s">
        <v>45</v>
      </c>
      <c r="W7" s="18" t="s">
        <v>46</v>
      </c>
      <c r="X7" s="20"/>
      <c r="Y7" s="18" t="s">
        <v>48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9" t="s">
        <v>50</v>
      </c>
      <c r="B9" s="149"/>
      <c r="C9" s="149"/>
      <c r="D9" s="149"/>
      <c r="E9" s="149"/>
      <c r="F9" s="149"/>
      <c r="G9" s="149"/>
      <c r="H9" s="141">
        <v>7191354.15</v>
      </c>
      <c r="I9" s="141">
        <v>7191354.15</v>
      </c>
      <c r="J9" s="141"/>
      <c r="K9" s="141"/>
      <c r="L9" s="141"/>
      <c r="M9" s="141">
        <v>7191354.15</v>
      </c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3"/>
      <c r="Y9" s="141"/>
    </row>
    <row r="10" ht="27.75" customHeight="1" spans="1:25">
      <c r="A10" s="23" t="s">
        <v>176</v>
      </c>
      <c r="B10" s="23" t="s">
        <v>177</v>
      </c>
      <c r="C10" s="23" t="s">
        <v>178</v>
      </c>
      <c r="D10" s="23" t="s">
        <v>90</v>
      </c>
      <c r="E10" s="23" t="s">
        <v>179</v>
      </c>
      <c r="F10" s="23" t="s">
        <v>180</v>
      </c>
      <c r="G10" s="23" t="s">
        <v>181</v>
      </c>
      <c r="H10" s="141">
        <v>1649580</v>
      </c>
      <c r="I10" s="141">
        <v>1649580</v>
      </c>
      <c r="J10" s="141"/>
      <c r="K10" s="141"/>
      <c r="L10" s="141"/>
      <c r="M10" s="141">
        <v>1649580</v>
      </c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3"/>
      <c r="Y10" s="141"/>
    </row>
    <row r="11" ht="27.75" customHeight="1" spans="1:25">
      <c r="A11" s="23" t="s">
        <v>176</v>
      </c>
      <c r="B11" s="23" t="s">
        <v>177</v>
      </c>
      <c r="C11" s="23" t="s">
        <v>178</v>
      </c>
      <c r="D11" s="23" t="s">
        <v>90</v>
      </c>
      <c r="E11" s="23" t="s">
        <v>179</v>
      </c>
      <c r="F11" s="23" t="s">
        <v>182</v>
      </c>
      <c r="G11" s="23" t="s">
        <v>183</v>
      </c>
      <c r="H11" s="141">
        <v>328116</v>
      </c>
      <c r="I11" s="141">
        <v>328116</v>
      </c>
      <c r="J11" s="141"/>
      <c r="K11" s="141"/>
      <c r="L11" s="141"/>
      <c r="M11" s="141">
        <v>328116</v>
      </c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3"/>
      <c r="Y11" s="141"/>
    </row>
    <row r="12" ht="27.75" customHeight="1" spans="1:25">
      <c r="A12" s="23" t="s">
        <v>176</v>
      </c>
      <c r="B12" s="23" t="s">
        <v>177</v>
      </c>
      <c r="C12" s="23" t="s">
        <v>178</v>
      </c>
      <c r="D12" s="23" t="s">
        <v>90</v>
      </c>
      <c r="E12" s="23" t="s">
        <v>179</v>
      </c>
      <c r="F12" s="23" t="s">
        <v>182</v>
      </c>
      <c r="G12" s="23" t="s">
        <v>183</v>
      </c>
      <c r="H12" s="141">
        <v>276000</v>
      </c>
      <c r="I12" s="141">
        <v>276000</v>
      </c>
      <c r="J12" s="141"/>
      <c r="K12" s="141"/>
      <c r="L12" s="141"/>
      <c r="M12" s="141">
        <v>276000</v>
      </c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3"/>
      <c r="Y12" s="141"/>
    </row>
    <row r="13" ht="27.75" customHeight="1" spans="1:25">
      <c r="A13" s="23" t="s">
        <v>176</v>
      </c>
      <c r="B13" s="23" t="s">
        <v>177</v>
      </c>
      <c r="C13" s="23" t="s">
        <v>178</v>
      </c>
      <c r="D13" s="23" t="s">
        <v>90</v>
      </c>
      <c r="E13" s="23" t="s">
        <v>179</v>
      </c>
      <c r="F13" s="23" t="s">
        <v>184</v>
      </c>
      <c r="G13" s="23" t="s">
        <v>185</v>
      </c>
      <c r="H13" s="141">
        <v>591000</v>
      </c>
      <c r="I13" s="141">
        <v>591000</v>
      </c>
      <c r="J13" s="141"/>
      <c r="K13" s="141"/>
      <c r="L13" s="141"/>
      <c r="M13" s="141">
        <v>591000</v>
      </c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3"/>
      <c r="Y13" s="141"/>
    </row>
    <row r="14" ht="27.75" customHeight="1" spans="1:25">
      <c r="A14" s="23" t="s">
        <v>176</v>
      </c>
      <c r="B14" s="23" t="s">
        <v>177</v>
      </c>
      <c r="C14" s="23" t="s">
        <v>178</v>
      </c>
      <c r="D14" s="23" t="s">
        <v>90</v>
      </c>
      <c r="E14" s="23" t="s">
        <v>179</v>
      </c>
      <c r="F14" s="23" t="s">
        <v>184</v>
      </c>
      <c r="G14" s="23" t="s">
        <v>185</v>
      </c>
      <c r="H14" s="141">
        <v>1276884</v>
      </c>
      <c r="I14" s="141">
        <v>1276884</v>
      </c>
      <c r="J14" s="141"/>
      <c r="K14" s="141"/>
      <c r="L14" s="141"/>
      <c r="M14" s="141">
        <v>1276884</v>
      </c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3"/>
      <c r="Y14" s="141"/>
    </row>
    <row r="15" ht="27.75" customHeight="1" spans="1:25">
      <c r="A15" s="23" t="s">
        <v>176</v>
      </c>
      <c r="B15" s="23" t="s">
        <v>186</v>
      </c>
      <c r="C15" s="23" t="s">
        <v>187</v>
      </c>
      <c r="D15" s="23" t="s">
        <v>90</v>
      </c>
      <c r="E15" s="23" t="s">
        <v>179</v>
      </c>
      <c r="F15" s="23" t="s">
        <v>184</v>
      </c>
      <c r="G15" s="23" t="s">
        <v>185</v>
      </c>
      <c r="H15" s="141">
        <v>828000</v>
      </c>
      <c r="I15" s="141">
        <v>828000</v>
      </c>
      <c r="J15" s="141"/>
      <c r="K15" s="141"/>
      <c r="L15" s="141"/>
      <c r="M15" s="141">
        <v>828000</v>
      </c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3"/>
      <c r="Y15" s="141"/>
    </row>
    <row r="16" ht="27.75" customHeight="1" spans="1:25">
      <c r="A16" s="23" t="s">
        <v>176</v>
      </c>
      <c r="B16" s="23" t="s">
        <v>188</v>
      </c>
      <c r="C16" s="23" t="s">
        <v>189</v>
      </c>
      <c r="D16" s="23" t="s">
        <v>70</v>
      </c>
      <c r="E16" s="23" t="s">
        <v>190</v>
      </c>
      <c r="F16" s="23" t="s">
        <v>191</v>
      </c>
      <c r="G16" s="23" t="s">
        <v>192</v>
      </c>
      <c r="H16" s="141">
        <v>615292.8</v>
      </c>
      <c r="I16" s="141">
        <v>615292.8</v>
      </c>
      <c r="J16" s="141"/>
      <c r="K16" s="141"/>
      <c r="L16" s="141"/>
      <c r="M16" s="141">
        <v>615292.8</v>
      </c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3"/>
      <c r="Y16" s="141"/>
    </row>
    <row r="17" ht="27.75" customHeight="1" spans="1:25">
      <c r="A17" s="23" t="s">
        <v>176</v>
      </c>
      <c r="B17" s="23" t="s">
        <v>188</v>
      </c>
      <c r="C17" s="23" t="s">
        <v>189</v>
      </c>
      <c r="D17" s="23" t="s">
        <v>72</v>
      </c>
      <c r="E17" s="23" t="s">
        <v>193</v>
      </c>
      <c r="F17" s="23" t="s">
        <v>194</v>
      </c>
      <c r="G17" s="23" t="s">
        <v>195</v>
      </c>
      <c r="H17" s="141">
        <v>213354.16</v>
      </c>
      <c r="I17" s="141">
        <v>213354.16</v>
      </c>
      <c r="J17" s="141"/>
      <c r="K17" s="141"/>
      <c r="L17" s="141"/>
      <c r="M17" s="141">
        <v>213354.16</v>
      </c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3"/>
      <c r="Y17" s="141"/>
    </row>
    <row r="18" ht="27.75" customHeight="1" spans="1:25">
      <c r="A18" s="23" t="s">
        <v>176</v>
      </c>
      <c r="B18" s="23" t="s">
        <v>188</v>
      </c>
      <c r="C18" s="23" t="s">
        <v>189</v>
      </c>
      <c r="D18" s="23" t="s">
        <v>108</v>
      </c>
      <c r="E18" s="23" t="s">
        <v>196</v>
      </c>
      <c r="F18" s="23" t="s">
        <v>197</v>
      </c>
      <c r="G18" s="23" t="s">
        <v>198</v>
      </c>
      <c r="H18" s="141">
        <v>426859.38</v>
      </c>
      <c r="I18" s="141">
        <v>426859.38</v>
      </c>
      <c r="J18" s="141"/>
      <c r="K18" s="141"/>
      <c r="L18" s="141"/>
      <c r="M18" s="141">
        <v>426859.38</v>
      </c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3"/>
      <c r="Y18" s="141"/>
    </row>
    <row r="19" ht="27.75" customHeight="1" spans="1:25">
      <c r="A19" s="23" t="s">
        <v>176</v>
      </c>
      <c r="B19" s="23" t="s">
        <v>188</v>
      </c>
      <c r="C19" s="23" t="s">
        <v>189</v>
      </c>
      <c r="D19" s="23" t="s">
        <v>110</v>
      </c>
      <c r="E19" s="23" t="s">
        <v>199</v>
      </c>
      <c r="F19" s="23" t="s">
        <v>200</v>
      </c>
      <c r="G19" s="23" t="s">
        <v>201</v>
      </c>
      <c r="H19" s="141">
        <v>76911.6</v>
      </c>
      <c r="I19" s="141">
        <v>76911.6</v>
      </c>
      <c r="J19" s="141"/>
      <c r="K19" s="141"/>
      <c r="L19" s="141"/>
      <c r="M19" s="141">
        <v>76911.6</v>
      </c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3"/>
      <c r="Y19" s="141"/>
    </row>
    <row r="20" ht="27.75" customHeight="1" spans="1:25">
      <c r="A20" s="23" t="s">
        <v>176</v>
      </c>
      <c r="B20" s="23" t="s">
        <v>188</v>
      </c>
      <c r="C20" s="23" t="s">
        <v>189</v>
      </c>
      <c r="D20" s="23" t="s">
        <v>108</v>
      </c>
      <c r="E20" s="23" t="s">
        <v>196</v>
      </c>
      <c r="F20" s="23" t="s">
        <v>202</v>
      </c>
      <c r="G20" s="23" t="s">
        <v>203</v>
      </c>
      <c r="H20" s="141">
        <v>37440</v>
      </c>
      <c r="I20" s="141">
        <v>37440</v>
      </c>
      <c r="J20" s="141"/>
      <c r="K20" s="141"/>
      <c r="L20" s="141"/>
      <c r="M20" s="141">
        <v>37440</v>
      </c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3"/>
      <c r="Y20" s="141"/>
    </row>
    <row r="21" ht="27.75" customHeight="1" spans="1:25">
      <c r="A21" s="23" t="s">
        <v>176</v>
      </c>
      <c r="B21" s="23" t="s">
        <v>188</v>
      </c>
      <c r="C21" s="23" t="s">
        <v>189</v>
      </c>
      <c r="D21" s="23" t="s">
        <v>112</v>
      </c>
      <c r="E21" s="23" t="s">
        <v>204</v>
      </c>
      <c r="F21" s="23" t="s">
        <v>205</v>
      </c>
      <c r="G21" s="23" t="s">
        <v>206</v>
      </c>
      <c r="H21" s="141">
        <v>7691.16</v>
      </c>
      <c r="I21" s="141">
        <v>7691.16</v>
      </c>
      <c r="J21" s="141"/>
      <c r="K21" s="141"/>
      <c r="L21" s="141"/>
      <c r="M21" s="141">
        <v>7691.16</v>
      </c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3"/>
      <c r="Y21" s="141"/>
    </row>
    <row r="22" ht="27.75" customHeight="1" spans="1:25">
      <c r="A22" s="23" t="s">
        <v>176</v>
      </c>
      <c r="B22" s="23" t="s">
        <v>188</v>
      </c>
      <c r="C22" s="23" t="s">
        <v>189</v>
      </c>
      <c r="D22" s="23" t="s">
        <v>84</v>
      </c>
      <c r="E22" s="23" t="s">
        <v>207</v>
      </c>
      <c r="F22" s="23" t="s">
        <v>205</v>
      </c>
      <c r="G22" s="23" t="s">
        <v>206</v>
      </c>
      <c r="H22" s="141">
        <v>26919.06</v>
      </c>
      <c r="I22" s="141">
        <v>26919.06</v>
      </c>
      <c r="J22" s="141"/>
      <c r="K22" s="141"/>
      <c r="L22" s="141"/>
      <c r="M22" s="141">
        <v>26919.06</v>
      </c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3"/>
      <c r="Y22" s="141"/>
    </row>
    <row r="23" ht="27.75" customHeight="1" spans="1:25">
      <c r="A23" s="23" t="s">
        <v>176</v>
      </c>
      <c r="B23" s="23" t="s">
        <v>188</v>
      </c>
      <c r="C23" s="23" t="s">
        <v>189</v>
      </c>
      <c r="D23" s="23" t="s">
        <v>112</v>
      </c>
      <c r="E23" s="23" t="s">
        <v>204</v>
      </c>
      <c r="F23" s="23" t="s">
        <v>205</v>
      </c>
      <c r="G23" s="23" t="s">
        <v>206</v>
      </c>
      <c r="H23" s="141">
        <v>12144</v>
      </c>
      <c r="I23" s="141">
        <v>12144</v>
      </c>
      <c r="J23" s="141"/>
      <c r="K23" s="141"/>
      <c r="L23" s="141"/>
      <c r="M23" s="141">
        <v>12144</v>
      </c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3"/>
      <c r="Y23" s="141"/>
    </row>
    <row r="24" ht="27.75" customHeight="1" spans="1:25">
      <c r="A24" s="23" t="s">
        <v>176</v>
      </c>
      <c r="B24" s="23" t="s">
        <v>188</v>
      </c>
      <c r="C24" s="23" t="s">
        <v>189</v>
      </c>
      <c r="D24" s="23" t="s">
        <v>108</v>
      </c>
      <c r="E24" s="23" t="s">
        <v>196</v>
      </c>
      <c r="F24" s="23" t="s">
        <v>202</v>
      </c>
      <c r="G24" s="23" t="s">
        <v>203</v>
      </c>
      <c r="H24" s="141">
        <v>6336</v>
      </c>
      <c r="I24" s="141">
        <v>6336</v>
      </c>
      <c r="J24" s="141"/>
      <c r="K24" s="141"/>
      <c r="L24" s="141"/>
      <c r="M24" s="141">
        <v>6336</v>
      </c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3"/>
      <c r="Y24" s="141"/>
    </row>
    <row r="25" ht="27.75" customHeight="1" spans="1:25">
      <c r="A25" s="23" t="s">
        <v>176</v>
      </c>
      <c r="B25" s="23" t="s">
        <v>208</v>
      </c>
      <c r="C25" s="23" t="s">
        <v>209</v>
      </c>
      <c r="D25" s="23" t="s">
        <v>80</v>
      </c>
      <c r="E25" s="23" t="s">
        <v>210</v>
      </c>
      <c r="F25" s="23" t="s">
        <v>205</v>
      </c>
      <c r="G25" s="23" t="s">
        <v>206</v>
      </c>
      <c r="H25" s="141">
        <v>53160.39</v>
      </c>
      <c r="I25" s="141">
        <v>53160.39</v>
      </c>
      <c r="J25" s="141"/>
      <c r="K25" s="141"/>
      <c r="L25" s="141"/>
      <c r="M25" s="141">
        <v>53160.39</v>
      </c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3"/>
      <c r="Y25" s="141"/>
    </row>
    <row r="26" ht="27.75" customHeight="1" spans="1:25">
      <c r="A26" s="23" t="s">
        <v>176</v>
      </c>
      <c r="B26" s="23" t="s">
        <v>211</v>
      </c>
      <c r="C26" s="23" t="s">
        <v>212</v>
      </c>
      <c r="D26" s="23" t="s">
        <v>118</v>
      </c>
      <c r="E26" s="23" t="s">
        <v>212</v>
      </c>
      <c r="F26" s="23" t="s">
        <v>213</v>
      </c>
      <c r="G26" s="23" t="s">
        <v>212</v>
      </c>
      <c r="H26" s="141">
        <v>461469.6</v>
      </c>
      <c r="I26" s="141">
        <v>461469.6</v>
      </c>
      <c r="J26" s="141"/>
      <c r="K26" s="141"/>
      <c r="L26" s="141"/>
      <c r="M26" s="141">
        <v>461469.6</v>
      </c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3"/>
      <c r="Y26" s="141"/>
    </row>
    <row r="27" ht="27.75" customHeight="1" spans="1:25">
      <c r="A27" s="23" t="s">
        <v>176</v>
      </c>
      <c r="B27" s="23" t="s">
        <v>214</v>
      </c>
      <c r="C27" s="23" t="s">
        <v>215</v>
      </c>
      <c r="D27" s="23" t="s">
        <v>68</v>
      </c>
      <c r="E27" s="23" t="s">
        <v>216</v>
      </c>
      <c r="F27" s="23" t="s">
        <v>217</v>
      </c>
      <c r="G27" s="23" t="s">
        <v>218</v>
      </c>
      <c r="H27" s="141">
        <v>9600</v>
      </c>
      <c r="I27" s="141">
        <v>9600</v>
      </c>
      <c r="J27" s="141"/>
      <c r="K27" s="141"/>
      <c r="L27" s="141"/>
      <c r="M27" s="141">
        <v>9600</v>
      </c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3"/>
      <c r="Y27" s="141"/>
    </row>
    <row r="28" ht="27.75" customHeight="1" spans="1:25">
      <c r="A28" s="23" t="s">
        <v>176</v>
      </c>
      <c r="B28" s="23" t="s">
        <v>219</v>
      </c>
      <c r="C28" s="23" t="s">
        <v>220</v>
      </c>
      <c r="D28" s="23" t="s">
        <v>90</v>
      </c>
      <c r="E28" s="23" t="s">
        <v>179</v>
      </c>
      <c r="F28" s="23" t="s">
        <v>221</v>
      </c>
      <c r="G28" s="23" t="s">
        <v>222</v>
      </c>
      <c r="H28" s="141">
        <v>2304</v>
      </c>
      <c r="I28" s="141">
        <v>2304</v>
      </c>
      <c r="J28" s="141"/>
      <c r="K28" s="141"/>
      <c r="L28" s="141"/>
      <c r="M28" s="141">
        <v>2304</v>
      </c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3"/>
      <c r="Y28" s="141"/>
    </row>
    <row r="29" ht="27.75" customHeight="1" spans="1:25">
      <c r="A29" s="23" t="s">
        <v>176</v>
      </c>
      <c r="B29" s="23" t="s">
        <v>223</v>
      </c>
      <c r="C29" s="23" t="s">
        <v>224</v>
      </c>
      <c r="D29" s="23" t="s">
        <v>104</v>
      </c>
      <c r="E29" s="23" t="s">
        <v>225</v>
      </c>
      <c r="F29" s="23" t="s">
        <v>226</v>
      </c>
      <c r="G29" s="23" t="s">
        <v>227</v>
      </c>
      <c r="H29" s="141">
        <v>48000</v>
      </c>
      <c r="I29" s="141">
        <v>48000</v>
      </c>
      <c r="J29" s="141"/>
      <c r="K29" s="141"/>
      <c r="L29" s="141"/>
      <c r="M29" s="141">
        <v>48000</v>
      </c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3"/>
      <c r="Y29" s="141"/>
    </row>
    <row r="30" ht="27.75" customHeight="1" spans="1:25">
      <c r="A30" s="23" t="s">
        <v>176</v>
      </c>
      <c r="B30" s="23" t="s">
        <v>228</v>
      </c>
      <c r="C30" s="23" t="s">
        <v>229</v>
      </c>
      <c r="D30" s="23" t="s">
        <v>90</v>
      </c>
      <c r="E30" s="23" t="s">
        <v>179</v>
      </c>
      <c r="F30" s="23" t="s">
        <v>226</v>
      </c>
      <c r="G30" s="23" t="s">
        <v>227</v>
      </c>
      <c r="H30" s="141">
        <v>212000</v>
      </c>
      <c r="I30" s="141">
        <v>212000</v>
      </c>
      <c r="J30" s="141"/>
      <c r="K30" s="141"/>
      <c r="L30" s="141"/>
      <c r="M30" s="141">
        <v>212000</v>
      </c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3"/>
      <c r="Y30" s="141"/>
    </row>
    <row r="31" ht="27.75" customHeight="1" spans="1:25">
      <c r="A31" s="23" t="s">
        <v>176</v>
      </c>
      <c r="B31" s="23" t="s">
        <v>230</v>
      </c>
      <c r="C31" s="23" t="s">
        <v>231</v>
      </c>
      <c r="D31" s="23" t="s">
        <v>76</v>
      </c>
      <c r="E31" s="23" t="s">
        <v>232</v>
      </c>
      <c r="F31" s="23" t="s">
        <v>226</v>
      </c>
      <c r="G31" s="23" t="s">
        <v>227</v>
      </c>
      <c r="H31" s="141">
        <v>32292</v>
      </c>
      <c r="I31" s="141">
        <v>32292</v>
      </c>
      <c r="J31" s="141"/>
      <c r="K31" s="141"/>
      <c r="L31" s="141"/>
      <c r="M31" s="141">
        <v>32292</v>
      </c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1"/>
    </row>
    <row r="32" ht="17.25" customHeight="1" spans="1:25">
      <c r="A32" s="32" t="s">
        <v>120</v>
      </c>
      <c r="B32" s="150"/>
      <c r="C32" s="150"/>
      <c r="D32" s="150"/>
      <c r="E32" s="150"/>
      <c r="F32" s="150"/>
      <c r="G32" s="151"/>
      <c r="H32" s="141">
        <v>7191354.15</v>
      </c>
      <c r="I32" s="141">
        <v>7191354.15</v>
      </c>
      <c r="J32" s="141"/>
      <c r="K32" s="141"/>
      <c r="L32" s="141"/>
      <c r="M32" s="141">
        <v>7191354.15</v>
      </c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3"/>
      <c r="Y32" s="141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3"/>
  <sheetViews>
    <sheetView workbookViewId="0">
      <selection activeCell="I4" sqref="I4:I7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3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3"/>
      <c r="W1" s="38"/>
      <c r="X1" s="38" t="s">
        <v>233</v>
      </c>
    </row>
    <row r="2" ht="27.75" customHeight="1" spans="1:24">
      <c r="A2" s="5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3"/>
      <c r="W3" s="109"/>
      <c r="X3" s="109" t="s">
        <v>148</v>
      </c>
    </row>
    <row r="4" ht="21.75" customHeight="1" spans="1:24">
      <c r="A4" s="10" t="s">
        <v>235</v>
      </c>
      <c r="B4" s="11" t="s">
        <v>159</v>
      </c>
      <c r="C4" s="10" t="s">
        <v>160</v>
      </c>
      <c r="D4" s="10" t="s">
        <v>158</v>
      </c>
      <c r="E4" s="11" t="s">
        <v>161</v>
      </c>
      <c r="F4" s="11" t="s">
        <v>162</v>
      </c>
      <c r="G4" s="11" t="s">
        <v>236</v>
      </c>
      <c r="H4" s="11" t="s">
        <v>237</v>
      </c>
      <c r="I4" s="17" t="s">
        <v>35</v>
      </c>
      <c r="J4" s="12" t="s">
        <v>238</v>
      </c>
      <c r="K4" s="13"/>
      <c r="L4" s="13"/>
      <c r="M4" s="14"/>
      <c r="N4" s="12" t="s">
        <v>167</v>
      </c>
      <c r="O4" s="13"/>
      <c r="P4" s="14"/>
      <c r="Q4" s="11" t="s">
        <v>41</v>
      </c>
      <c r="R4" s="12" t="s">
        <v>42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7" t="s">
        <v>38</v>
      </c>
      <c r="K5" s="138"/>
      <c r="L5" s="11" t="s">
        <v>39</v>
      </c>
      <c r="M5" s="11" t="s">
        <v>40</v>
      </c>
      <c r="N5" s="11" t="s">
        <v>38</v>
      </c>
      <c r="O5" s="11" t="s">
        <v>39</v>
      </c>
      <c r="P5" s="11" t="s">
        <v>40</v>
      </c>
      <c r="Q5" s="16"/>
      <c r="R5" s="11" t="s">
        <v>37</v>
      </c>
      <c r="S5" s="11" t="s">
        <v>43</v>
      </c>
      <c r="T5" s="11" t="s">
        <v>174</v>
      </c>
      <c r="U5" s="11" t="s">
        <v>45</v>
      </c>
      <c r="V5" s="11" t="s">
        <v>46</v>
      </c>
      <c r="W5" s="11" t="s">
        <v>47</v>
      </c>
      <c r="X5" s="11" t="s">
        <v>48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9" t="s">
        <v>37</v>
      </c>
      <c r="K6" s="107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37</v>
      </c>
      <c r="K7" s="44" t="s">
        <v>239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4"/>
      <c r="B9" s="134"/>
      <c r="C9" s="23" t="s">
        <v>240</v>
      </c>
      <c r="D9" s="134"/>
      <c r="E9" s="134"/>
      <c r="F9" s="134"/>
      <c r="G9" s="134"/>
      <c r="H9" s="134"/>
      <c r="I9" s="140">
        <v>182800</v>
      </c>
      <c r="J9" s="140"/>
      <c r="K9" s="140"/>
      <c r="L9" s="140"/>
      <c r="M9" s="140"/>
      <c r="N9" s="141"/>
      <c r="O9" s="141"/>
      <c r="P9" s="25"/>
      <c r="Q9" s="140"/>
      <c r="R9" s="140">
        <v>182800</v>
      </c>
      <c r="S9" s="140">
        <v>182800</v>
      </c>
      <c r="T9" s="140"/>
      <c r="U9" s="141"/>
      <c r="V9" s="141"/>
      <c r="W9" s="143"/>
      <c r="X9" s="141"/>
    </row>
    <row r="10" ht="21.75" customHeight="1" spans="1:24">
      <c r="A10" s="135" t="s">
        <v>241</v>
      </c>
      <c r="B10" s="135" t="s">
        <v>242</v>
      </c>
      <c r="C10" s="30" t="s">
        <v>240</v>
      </c>
      <c r="D10" s="135" t="s">
        <v>50</v>
      </c>
      <c r="E10" s="135" t="s">
        <v>90</v>
      </c>
      <c r="F10" s="135" t="s">
        <v>179</v>
      </c>
      <c r="G10" s="135" t="s">
        <v>243</v>
      </c>
      <c r="H10" s="135" t="s">
        <v>244</v>
      </c>
      <c r="I10" s="142">
        <v>27000</v>
      </c>
      <c r="J10" s="142"/>
      <c r="K10" s="142"/>
      <c r="L10" s="142"/>
      <c r="M10" s="142"/>
      <c r="N10" s="143"/>
      <c r="O10" s="143"/>
      <c r="P10" s="31"/>
      <c r="Q10" s="142"/>
      <c r="R10" s="142">
        <v>27000</v>
      </c>
      <c r="S10" s="142">
        <v>27000</v>
      </c>
      <c r="T10" s="142"/>
      <c r="U10" s="143"/>
      <c r="V10" s="143"/>
      <c r="W10" s="143"/>
      <c r="X10" s="143"/>
    </row>
    <row r="11" ht="21.75" customHeight="1" spans="1:24">
      <c r="A11" s="135" t="s">
        <v>241</v>
      </c>
      <c r="B11" s="135" t="s">
        <v>242</v>
      </c>
      <c r="C11" s="30" t="s">
        <v>240</v>
      </c>
      <c r="D11" s="135" t="s">
        <v>50</v>
      </c>
      <c r="E11" s="135" t="s">
        <v>90</v>
      </c>
      <c r="F11" s="135" t="s">
        <v>179</v>
      </c>
      <c r="G11" s="135" t="s">
        <v>245</v>
      </c>
      <c r="H11" s="135" t="s">
        <v>246</v>
      </c>
      <c r="I11" s="142">
        <v>155800</v>
      </c>
      <c r="J11" s="142"/>
      <c r="K11" s="142"/>
      <c r="L11" s="142"/>
      <c r="M11" s="142"/>
      <c r="N11" s="143"/>
      <c r="O11" s="143"/>
      <c r="P11" s="136"/>
      <c r="Q11" s="142"/>
      <c r="R11" s="142">
        <v>155800</v>
      </c>
      <c r="S11" s="142">
        <v>155800</v>
      </c>
      <c r="T11" s="142"/>
      <c r="U11" s="143"/>
      <c r="V11" s="143"/>
      <c r="W11" s="143"/>
      <c r="X11" s="143"/>
    </row>
    <row r="12" ht="21.75" customHeight="1" spans="1:24">
      <c r="A12" s="136"/>
      <c r="B12" s="136"/>
      <c r="C12" s="23" t="s">
        <v>247</v>
      </c>
      <c r="D12" s="136"/>
      <c r="E12" s="136"/>
      <c r="F12" s="136"/>
      <c r="G12" s="136"/>
      <c r="H12" s="136"/>
      <c r="I12" s="140">
        <v>35000</v>
      </c>
      <c r="J12" s="140">
        <v>35000</v>
      </c>
      <c r="K12" s="140">
        <v>35000</v>
      </c>
      <c r="L12" s="140"/>
      <c r="M12" s="140"/>
      <c r="N12" s="141"/>
      <c r="O12" s="141"/>
      <c r="P12" s="136"/>
      <c r="Q12" s="140"/>
      <c r="R12" s="140"/>
      <c r="S12" s="140"/>
      <c r="T12" s="140"/>
      <c r="U12" s="141"/>
      <c r="V12" s="141"/>
      <c r="W12" s="143"/>
      <c r="X12" s="141"/>
    </row>
    <row r="13" ht="21.75" customHeight="1" spans="1:24">
      <c r="A13" s="135" t="s">
        <v>241</v>
      </c>
      <c r="B13" s="135" t="s">
        <v>248</v>
      </c>
      <c r="C13" s="30" t="s">
        <v>247</v>
      </c>
      <c r="D13" s="135" t="s">
        <v>50</v>
      </c>
      <c r="E13" s="135" t="s">
        <v>96</v>
      </c>
      <c r="F13" s="135" t="s">
        <v>249</v>
      </c>
      <c r="G13" s="135" t="s">
        <v>243</v>
      </c>
      <c r="H13" s="135" t="s">
        <v>244</v>
      </c>
      <c r="I13" s="142">
        <v>14000</v>
      </c>
      <c r="J13" s="142">
        <v>14000</v>
      </c>
      <c r="K13" s="142">
        <v>14000</v>
      </c>
      <c r="L13" s="142"/>
      <c r="M13" s="142"/>
      <c r="N13" s="143"/>
      <c r="O13" s="143"/>
      <c r="P13" s="136"/>
      <c r="Q13" s="142"/>
      <c r="R13" s="142"/>
      <c r="S13" s="142"/>
      <c r="T13" s="142"/>
      <c r="U13" s="143"/>
      <c r="V13" s="143"/>
      <c r="W13" s="143"/>
      <c r="X13" s="143"/>
    </row>
    <row r="14" ht="21.75" customHeight="1" spans="1:24">
      <c r="A14" s="135" t="s">
        <v>241</v>
      </c>
      <c r="B14" s="135" t="s">
        <v>248</v>
      </c>
      <c r="C14" s="30" t="s">
        <v>247</v>
      </c>
      <c r="D14" s="135" t="s">
        <v>50</v>
      </c>
      <c r="E14" s="135" t="s">
        <v>96</v>
      </c>
      <c r="F14" s="135" t="s">
        <v>249</v>
      </c>
      <c r="G14" s="135" t="s">
        <v>250</v>
      </c>
      <c r="H14" s="135" t="s">
        <v>251</v>
      </c>
      <c r="I14" s="142">
        <v>17500</v>
      </c>
      <c r="J14" s="142">
        <v>17500</v>
      </c>
      <c r="K14" s="142">
        <v>17500</v>
      </c>
      <c r="L14" s="142"/>
      <c r="M14" s="142"/>
      <c r="N14" s="143"/>
      <c r="O14" s="143"/>
      <c r="P14" s="136"/>
      <c r="Q14" s="142"/>
      <c r="R14" s="142"/>
      <c r="S14" s="142"/>
      <c r="T14" s="142"/>
      <c r="U14" s="143"/>
      <c r="V14" s="143"/>
      <c r="W14" s="143"/>
      <c r="X14" s="143"/>
    </row>
    <row r="15" ht="21.75" customHeight="1" spans="1:24">
      <c r="A15" s="135" t="s">
        <v>241</v>
      </c>
      <c r="B15" s="135" t="s">
        <v>248</v>
      </c>
      <c r="C15" s="30" t="s">
        <v>247</v>
      </c>
      <c r="D15" s="135" t="s">
        <v>50</v>
      </c>
      <c r="E15" s="135" t="s">
        <v>96</v>
      </c>
      <c r="F15" s="135" t="s">
        <v>249</v>
      </c>
      <c r="G15" s="135" t="s">
        <v>217</v>
      </c>
      <c r="H15" s="135" t="s">
        <v>218</v>
      </c>
      <c r="I15" s="142">
        <v>3500</v>
      </c>
      <c r="J15" s="142">
        <v>3500</v>
      </c>
      <c r="K15" s="142">
        <v>3500</v>
      </c>
      <c r="L15" s="142"/>
      <c r="M15" s="142"/>
      <c r="N15" s="143"/>
      <c r="O15" s="143"/>
      <c r="P15" s="136"/>
      <c r="Q15" s="142"/>
      <c r="R15" s="142"/>
      <c r="S15" s="142"/>
      <c r="T15" s="142"/>
      <c r="U15" s="143"/>
      <c r="V15" s="143"/>
      <c r="W15" s="143"/>
      <c r="X15" s="143"/>
    </row>
    <row r="16" ht="21.75" customHeight="1" spans="1:24">
      <c r="A16" s="136"/>
      <c r="B16" s="136"/>
      <c r="C16" s="23" t="s">
        <v>252</v>
      </c>
      <c r="D16" s="136"/>
      <c r="E16" s="136"/>
      <c r="F16" s="136"/>
      <c r="G16" s="136"/>
      <c r="H16" s="136"/>
      <c r="I16" s="140">
        <v>11000</v>
      </c>
      <c r="J16" s="140">
        <v>11000</v>
      </c>
      <c r="K16" s="140">
        <v>11000</v>
      </c>
      <c r="L16" s="140"/>
      <c r="M16" s="140"/>
      <c r="N16" s="141"/>
      <c r="O16" s="141"/>
      <c r="P16" s="136"/>
      <c r="Q16" s="140"/>
      <c r="R16" s="140"/>
      <c r="S16" s="140"/>
      <c r="T16" s="140"/>
      <c r="U16" s="141"/>
      <c r="V16" s="141"/>
      <c r="W16" s="143"/>
      <c r="X16" s="141"/>
    </row>
    <row r="17" ht="21.75" customHeight="1" spans="1:24">
      <c r="A17" s="135" t="s">
        <v>253</v>
      </c>
      <c r="B17" s="135" t="s">
        <v>254</v>
      </c>
      <c r="C17" s="30" t="s">
        <v>252</v>
      </c>
      <c r="D17" s="135" t="s">
        <v>50</v>
      </c>
      <c r="E17" s="135" t="s">
        <v>94</v>
      </c>
      <c r="F17" s="135" t="s">
        <v>255</v>
      </c>
      <c r="G17" s="135" t="s">
        <v>243</v>
      </c>
      <c r="H17" s="135" t="s">
        <v>244</v>
      </c>
      <c r="I17" s="142">
        <v>5500</v>
      </c>
      <c r="J17" s="142">
        <v>5500</v>
      </c>
      <c r="K17" s="142">
        <v>5500</v>
      </c>
      <c r="L17" s="142"/>
      <c r="M17" s="142"/>
      <c r="N17" s="143"/>
      <c r="O17" s="143"/>
      <c r="P17" s="136"/>
      <c r="Q17" s="142"/>
      <c r="R17" s="142"/>
      <c r="S17" s="142"/>
      <c r="T17" s="142"/>
      <c r="U17" s="143"/>
      <c r="V17" s="143"/>
      <c r="W17" s="143"/>
      <c r="X17" s="143"/>
    </row>
    <row r="18" ht="21.75" customHeight="1" spans="1:24">
      <c r="A18" s="135" t="s">
        <v>253</v>
      </c>
      <c r="B18" s="135" t="s">
        <v>254</v>
      </c>
      <c r="C18" s="30" t="s">
        <v>252</v>
      </c>
      <c r="D18" s="135" t="s">
        <v>50</v>
      </c>
      <c r="E18" s="135" t="s">
        <v>94</v>
      </c>
      <c r="F18" s="135" t="s">
        <v>255</v>
      </c>
      <c r="G18" s="135" t="s">
        <v>256</v>
      </c>
      <c r="H18" s="135" t="s">
        <v>257</v>
      </c>
      <c r="I18" s="142">
        <v>4400</v>
      </c>
      <c r="J18" s="142">
        <v>4400</v>
      </c>
      <c r="K18" s="142">
        <v>4400</v>
      </c>
      <c r="L18" s="142"/>
      <c r="M18" s="142"/>
      <c r="N18" s="143"/>
      <c r="O18" s="143"/>
      <c r="P18" s="136"/>
      <c r="Q18" s="142"/>
      <c r="R18" s="142"/>
      <c r="S18" s="142"/>
      <c r="T18" s="142"/>
      <c r="U18" s="143"/>
      <c r="V18" s="143"/>
      <c r="W18" s="143"/>
      <c r="X18" s="143"/>
    </row>
    <row r="19" ht="21.75" customHeight="1" spans="1:24">
      <c r="A19" s="135" t="s">
        <v>253</v>
      </c>
      <c r="B19" s="135" t="s">
        <v>254</v>
      </c>
      <c r="C19" s="30" t="s">
        <v>252</v>
      </c>
      <c r="D19" s="135" t="s">
        <v>50</v>
      </c>
      <c r="E19" s="135" t="s">
        <v>94</v>
      </c>
      <c r="F19" s="135" t="s">
        <v>255</v>
      </c>
      <c r="G19" s="135" t="s">
        <v>217</v>
      </c>
      <c r="H19" s="135" t="s">
        <v>218</v>
      </c>
      <c r="I19" s="142">
        <v>1100</v>
      </c>
      <c r="J19" s="142">
        <v>1100</v>
      </c>
      <c r="K19" s="142">
        <v>1100</v>
      </c>
      <c r="L19" s="142"/>
      <c r="M19" s="142"/>
      <c r="N19" s="143"/>
      <c r="O19" s="143"/>
      <c r="P19" s="136"/>
      <c r="Q19" s="142"/>
      <c r="R19" s="142"/>
      <c r="S19" s="142"/>
      <c r="T19" s="142"/>
      <c r="U19" s="143"/>
      <c r="V19" s="143"/>
      <c r="W19" s="143"/>
      <c r="X19" s="143"/>
    </row>
    <row r="20" ht="21.75" customHeight="1" spans="1:24">
      <c r="A20" s="136"/>
      <c r="B20" s="136"/>
      <c r="C20" s="23" t="s">
        <v>258</v>
      </c>
      <c r="D20" s="136"/>
      <c r="E20" s="136"/>
      <c r="F20" s="136"/>
      <c r="G20" s="136"/>
      <c r="H20" s="136"/>
      <c r="I20" s="140">
        <v>50000</v>
      </c>
      <c r="J20" s="140">
        <v>50000</v>
      </c>
      <c r="K20" s="140">
        <v>50000</v>
      </c>
      <c r="L20" s="140"/>
      <c r="M20" s="140"/>
      <c r="N20" s="141"/>
      <c r="O20" s="141"/>
      <c r="P20" s="136"/>
      <c r="Q20" s="140"/>
      <c r="R20" s="140"/>
      <c r="S20" s="140"/>
      <c r="T20" s="140"/>
      <c r="U20" s="141"/>
      <c r="V20" s="141"/>
      <c r="W20" s="143"/>
      <c r="X20" s="141"/>
    </row>
    <row r="21" ht="21.75" customHeight="1" spans="1:24">
      <c r="A21" s="135" t="s">
        <v>241</v>
      </c>
      <c r="B21" s="135" t="s">
        <v>259</v>
      </c>
      <c r="C21" s="30" t="s">
        <v>258</v>
      </c>
      <c r="D21" s="135" t="s">
        <v>50</v>
      </c>
      <c r="E21" s="135" t="s">
        <v>100</v>
      </c>
      <c r="F21" s="135" t="s">
        <v>260</v>
      </c>
      <c r="G21" s="135" t="s">
        <v>217</v>
      </c>
      <c r="H21" s="135" t="s">
        <v>218</v>
      </c>
      <c r="I21" s="142">
        <v>5000</v>
      </c>
      <c r="J21" s="142">
        <v>5000</v>
      </c>
      <c r="K21" s="142">
        <v>5000</v>
      </c>
      <c r="L21" s="142"/>
      <c r="M21" s="142"/>
      <c r="N21" s="143"/>
      <c r="O21" s="143"/>
      <c r="P21" s="136"/>
      <c r="Q21" s="142"/>
      <c r="R21" s="142"/>
      <c r="S21" s="142"/>
      <c r="T21" s="142"/>
      <c r="U21" s="143"/>
      <c r="V21" s="143"/>
      <c r="W21" s="143"/>
      <c r="X21" s="143"/>
    </row>
    <row r="22" ht="21.75" customHeight="1" spans="1:24">
      <c r="A22" s="135" t="s">
        <v>241</v>
      </c>
      <c r="B22" s="135" t="s">
        <v>259</v>
      </c>
      <c r="C22" s="30" t="s">
        <v>258</v>
      </c>
      <c r="D22" s="135" t="s">
        <v>50</v>
      </c>
      <c r="E22" s="135" t="s">
        <v>100</v>
      </c>
      <c r="F22" s="135" t="s">
        <v>260</v>
      </c>
      <c r="G22" s="135" t="s">
        <v>261</v>
      </c>
      <c r="H22" s="135" t="s">
        <v>262</v>
      </c>
      <c r="I22" s="142">
        <v>45000</v>
      </c>
      <c r="J22" s="142">
        <v>45000</v>
      </c>
      <c r="K22" s="142">
        <v>45000</v>
      </c>
      <c r="L22" s="142"/>
      <c r="M22" s="142"/>
      <c r="N22" s="143"/>
      <c r="O22" s="143"/>
      <c r="P22" s="136"/>
      <c r="Q22" s="142"/>
      <c r="R22" s="142"/>
      <c r="S22" s="142"/>
      <c r="T22" s="142"/>
      <c r="U22" s="143"/>
      <c r="V22" s="143"/>
      <c r="W22" s="143"/>
      <c r="X22" s="143"/>
    </row>
    <row r="23" ht="18.75" customHeight="1" spans="1:24">
      <c r="A23" s="32" t="s">
        <v>120</v>
      </c>
      <c r="B23" s="33"/>
      <c r="C23" s="33"/>
      <c r="D23" s="33"/>
      <c r="E23" s="33"/>
      <c r="F23" s="33"/>
      <c r="G23" s="33"/>
      <c r="H23" s="34"/>
      <c r="I23" s="140">
        <v>278800</v>
      </c>
      <c r="J23" s="140">
        <v>96000</v>
      </c>
      <c r="K23" s="142">
        <v>96000</v>
      </c>
      <c r="L23" s="140"/>
      <c r="M23" s="140"/>
      <c r="N23" s="140"/>
      <c r="O23" s="140"/>
      <c r="P23" s="25"/>
      <c r="Q23" s="140"/>
      <c r="R23" s="140">
        <v>182800</v>
      </c>
      <c r="S23" s="140">
        <v>182800</v>
      </c>
      <c r="T23" s="140"/>
      <c r="U23" s="143"/>
      <c r="V23" s="141"/>
      <c r="W23" s="143"/>
      <c r="X23" s="141"/>
    </row>
  </sheetData>
  <mergeCells count="29">
    <mergeCell ref="A2:X2"/>
    <mergeCell ref="A3:H3"/>
    <mergeCell ref="J4:M4"/>
    <mergeCell ref="N4:P4"/>
    <mergeCell ref="R4:X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6"/>
  <sheetViews>
    <sheetView tabSelected="1" topLeftCell="A7" workbookViewId="0">
      <selection activeCell="C12" sqref="C12:C16"/>
    </sheetView>
  </sheetViews>
  <sheetFormatPr defaultColWidth="10.6666666666667" defaultRowHeight="12" customHeight="1"/>
  <cols>
    <col min="1" max="1" width="40" style="36" customWidth="1"/>
    <col min="2" max="2" width="17.6666666666667" style="37" customWidth="1"/>
    <col min="3" max="3" width="56" style="36" customWidth="1"/>
    <col min="4" max="4" width="20.1666666666667" style="36" customWidth="1"/>
    <col min="5" max="5" width="15.5" style="36" customWidth="1"/>
    <col min="6" max="6" width="27.5" style="36" customWidth="1"/>
    <col min="7" max="7" width="13.1666666666667" style="37" customWidth="1"/>
    <col min="8" max="8" width="15.3333333333333" style="36" customWidth="1"/>
    <col min="9" max="10" width="14.5" style="37" customWidth="1"/>
    <col min="11" max="11" width="98.1666666666667" style="36" customWidth="1"/>
    <col min="12" max="16384" width="10.6666666666667" style="37" customWidth="1"/>
  </cols>
  <sheetData>
    <row r="1" ht="15" customHeight="1" spans="11:11">
      <c r="K1" s="102" t="s">
        <v>263</v>
      </c>
    </row>
    <row r="2" ht="28.5" customHeight="1" spans="1:11">
      <c r="A2" s="56" t="s">
        <v>264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4" t="s">
        <v>265</v>
      </c>
      <c r="B4" s="60" t="s">
        <v>159</v>
      </c>
      <c r="C4" s="44" t="s">
        <v>266</v>
      </c>
      <c r="D4" s="44" t="s">
        <v>267</v>
      </c>
      <c r="E4" s="44" t="s">
        <v>268</v>
      </c>
      <c r="F4" s="44" t="s">
        <v>269</v>
      </c>
      <c r="G4" s="60" t="s">
        <v>270</v>
      </c>
      <c r="H4" s="44" t="s">
        <v>271</v>
      </c>
      <c r="I4" s="60" t="s">
        <v>272</v>
      </c>
      <c r="J4" s="60" t="s">
        <v>273</v>
      </c>
      <c r="K4" s="44" t="s">
        <v>274</v>
      </c>
    </row>
    <row r="5" ht="14.25" customHeight="1" spans="1:11">
      <c r="A5" s="44">
        <v>1</v>
      </c>
      <c r="B5" s="60">
        <v>2</v>
      </c>
      <c r="C5" s="44">
        <v>3</v>
      </c>
      <c r="D5" s="44">
        <v>4</v>
      </c>
      <c r="E5" s="44">
        <v>5</v>
      </c>
      <c r="F5" s="44">
        <v>6</v>
      </c>
      <c r="G5" s="60">
        <v>7</v>
      </c>
      <c r="H5" s="44">
        <v>8</v>
      </c>
      <c r="I5" s="60">
        <v>9</v>
      </c>
      <c r="J5" s="60">
        <v>10</v>
      </c>
      <c r="K5" s="44">
        <v>11</v>
      </c>
    </row>
    <row r="6" ht="42" customHeight="1" spans="1:11">
      <c r="A6" s="30" t="s">
        <v>50</v>
      </c>
      <c r="B6" s="61"/>
      <c r="C6" s="45"/>
      <c r="D6" s="45"/>
      <c r="E6" s="45"/>
      <c r="F6" s="62"/>
      <c r="G6" s="63"/>
      <c r="H6" s="62"/>
      <c r="I6" s="63"/>
      <c r="J6" s="63"/>
      <c r="K6" s="62"/>
    </row>
    <row r="7" ht="54.75" customHeight="1" spans="1:11">
      <c r="A7" s="128" t="s">
        <v>275</v>
      </c>
      <c r="B7" s="128" t="s">
        <v>259</v>
      </c>
      <c r="C7" s="128" t="s">
        <v>276</v>
      </c>
      <c r="D7" s="23" t="s">
        <v>277</v>
      </c>
      <c r="E7" s="23" t="s">
        <v>278</v>
      </c>
      <c r="F7" s="30" t="s">
        <v>279</v>
      </c>
      <c r="G7" s="23" t="s">
        <v>280</v>
      </c>
      <c r="H7" s="30" t="s">
        <v>281</v>
      </c>
      <c r="I7" s="23" t="s">
        <v>282</v>
      </c>
      <c r="J7" s="23" t="s">
        <v>283</v>
      </c>
      <c r="K7" s="30" t="s">
        <v>284</v>
      </c>
    </row>
    <row r="8" ht="54.75" customHeight="1" spans="1:11">
      <c r="A8" s="129"/>
      <c r="B8" s="130"/>
      <c r="C8" s="129"/>
      <c r="D8" s="23" t="s">
        <v>277</v>
      </c>
      <c r="E8" s="23" t="s">
        <v>285</v>
      </c>
      <c r="F8" s="30" t="s">
        <v>286</v>
      </c>
      <c r="G8" s="23" t="s">
        <v>280</v>
      </c>
      <c r="H8" s="30" t="s">
        <v>286</v>
      </c>
      <c r="I8" s="23" t="s">
        <v>282</v>
      </c>
      <c r="J8" s="23" t="s">
        <v>283</v>
      </c>
      <c r="K8" s="30" t="s">
        <v>287</v>
      </c>
    </row>
    <row r="9" ht="54.75" customHeight="1" spans="1:11">
      <c r="A9" s="129"/>
      <c r="B9" s="130"/>
      <c r="C9" s="129"/>
      <c r="D9" s="23" t="s">
        <v>288</v>
      </c>
      <c r="E9" s="23" t="s">
        <v>289</v>
      </c>
      <c r="F9" s="30" t="s">
        <v>290</v>
      </c>
      <c r="G9" s="23" t="s">
        <v>280</v>
      </c>
      <c r="H9" s="30" t="s">
        <v>291</v>
      </c>
      <c r="I9" s="23" t="s">
        <v>292</v>
      </c>
      <c r="J9" s="23" t="s">
        <v>283</v>
      </c>
      <c r="K9" s="30" t="s">
        <v>293</v>
      </c>
    </row>
    <row r="10" ht="54.75" customHeight="1" spans="1:11">
      <c r="A10" s="129"/>
      <c r="B10" s="130"/>
      <c r="C10" s="129"/>
      <c r="D10" s="23" t="s">
        <v>288</v>
      </c>
      <c r="E10" s="23" t="s">
        <v>294</v>
      </c>
      <c r="F10" s="30" t="s">
        <v>295</v>
      </c>
      <c r="G10" s="23" t="s">
        <v>280</v>
      </c>
      <c r="H10" s="30" t="s">
        <v>296</v>
      </c>
      <c r="I10" s="23" t="s">
        <v>282</v>
      </c>
      <c r="J10" s="23" t="s">
        <v>283</v>
      </c>
      <c r="K10" s="30" t="s">
        <v>296</v>
      </c>
    </row>
    <row r="11" ht="54.75" customHeight="1" spans="1:11">
      <c r="A11" s="131"/>
      <c r="B11" s="132"/>
      <c r="C11" s="131"/>
      <c r="D11" s="23" t="s">
        <v>297</v>
      </c>
      <c r="E11" s="23" t="s">
        <v>298</v>
      </c>
      <c r="F11" s="30" t="s">
        <v>298</v>
      </c>
      <c r="G11" s="23" t="s">
        <v>299</v>
      </c>
      <c r="H11" s="30" t="s">
        <v>300</v>
      </c>
      <c r="I11" s="23" t="s">
        <v>282</v>
      </c>
      <c r="J11" s="23" t="s">
        <v>283</v>
      </c>
      <c r="K11" s="30" t="s">
        <v>301</v>
      </c>
    </row>
    <row r="12" ht="54.75" customHeight="1" spans="1:11">
      <c r="A12" s="128" t="s">
        <v>302</v>
      </c>
      <c r="B12" s="128" t="s">
        <v>242</v>
      </c>
      <c r="C12" s="128" t="s">
        <v>303</v>
      </c>
      <c r="D12" s="23" t="s">
        <v>277</v>
      </c>
      <c r="E12" s="23" t="s">
        <v>304</v>
      </c>
      <c r="F12" s="30" t="s">
        <v>305</v>
      </c>
      <c r="G12" s="23" t="s">
        <v>280</v>
      </c>
      <c r="H12" s="30" t="s">
        <v>305</v>
      </c>
      <c r="I12" s="23" t="s">
        <v>282</v>
      </c>
      <c r="J12" s="23" t="s">
        <v>283</v>
      </c>
      <c r="K12" s="30" t="s">
        <v>305</v>
      </c>
    </row>
    <row r="13" ht="54.75" customHeight="1" spans="1:11">
      <c r="A13" s="129"/>
      <c r="B13" s="130"/>
      <c r="C13" s="129"/>
      <c r="D13" s="23" t="s">
        <v>277</v>
      </c>
      <c r="E13" s="23" t="s">
        <v>285</v>
      </c>
      <c r="F13" s="30" t="s">
        <v>306</v>
      </c>
      <c r="G13" s="23" t="s">
        <v>280</v>
      </c>
      <c r="H13" s="30" t="s">
        <v>307</v>
      </c>
      <c r="I13" s="23" t="s">
        <v>308</v>
      </c>
      <c r="J13" s="23" t="s">
        <v>283</v>
      </c>
      <c r="K13" s="30" t="s">
        <v>309</v>
      </c>
    </row>
    <row r="14" ht="54.75" customHeight="1" spans="1:11">
      <c r="A14" s="129"/>
      <c r="B14" s="130"/>
      <c r="C14" s="129"/>
      <c r="D14" s="23" t="s">
        <v>288</v>
      </c>
      <c r="E14" s="23" t="s">
        <v>289</v>
      </c>
      <c r="F14" s="30" t="s">
        <v>310</v>
      </c>
      <c r="G14" s="23" t="s">
        <v>280</v>
      </c>
      <c r="H14" s="30" t="s">
        <v>311</v>
      </c>
      <c r="I14" s="23" t="s">
        <v>282</v>
      </c>
      <c r="J14" s="23" t="s">
        <v>283</v>
      </c>
      <c r="K14" s="30" t="s">
        <v>310</v>
      </c>
    </row>
    <row r="15" ht="54.75" customHeight="1" spans="1:11">
      <c r="A15" s="129"/>
      <c r="B15" s="130"/>
      <c r="C15" s="129"/>
      <c r="D15" s="23" t="s">
        <v>288</v>
      </c>
      <c r="E15" s="23" t="s">
        <v>294</v>
      </c>
      <c r="F15" s="30" t="s">
        <v>312</v>
      </c>
      <c r="G15" s="23" t="s">
        <v>280</v>
      </c>
      <c r="H15" s="30" t="s">
        <v>313</v>
      </c>
      <c r="I15" s="23" t="s">
        <v>314</v>
      </c>
      <c r="J15" s="23" t="s">
        <v>283</v>
      </c>
      <c r="K15" s="30" t="s">
        <v>315</v>
      </c>
    </row>
    <row r="16" ht="54.75" customHeight="1" spans="1:11">
      <c r="A16" s="131"/>
      <c r="B16" s="132"/>
      <c r="C16" s="131"/>
      <c r="D16" s="23" t="s">
        <v>297</v>
      </c>
      <c r="E16" s="23" t="s">
        <v>298</v>
      </c>
      <c r="F16" s="30" t="s">
        <v>316</v>
      </c>
      <c r="G16" s="23" t="s">
        <v>280</v>
      </c>
      <c r="H16" s="30" t="s">
        <v>317</v>
      </c>
      <c r="I16" s="23" t="s">
        <v>282</v>
      </c>
      <c r="J16" s="23" t="s">
        <v>318</v>
      </c>
      <c r="K16" s="30" t="s">
        <v>319</v>
      </c>
    </row>
    <row r="17" ht="54.75" customHeight="1" spans="1:11">
      <c r="A17" s="128" t="s">
        <v>320</v>
      </c>
      <c r="B17" s="128" t="s">
        <v>248</v>
      </c>
      <c r="C17" s="128" t="s">
        <v>321</v>
      </c>
      <c r="D17" s="23" t="s">
        <v>277</v>
      </c>
      <c r="E17" s="23" t="s">
        <v>278</v>
      </c>
      <c r="F17" s="30" t="s">
        <v>322</v>
      </c>
      <c r="G17" s="23" t="s">
        <v>299</v>
      </c>
      <c r="H17" s="30" t="s">
        <v>323</v>
      </c>
      <c r="I17" s="23" t="s">
        <v>282</v>
      </c>
      <c r="J17" s="23" t="s">
        <v>283</v>
      </c>
      <c r="K17" s="30" t="s">
        <v>324</v>
      </c>
    </row>
    <row r="18" ht="54.75" customHeight="1" spans="1:11">
      <c r="A18" s="129"/>
      <c r="B18" s="130"/>
      <c r="C18" s="129"/>
      <c r="D18" s="23" t="s">
        <v>277</v>
      </c>
      <c r="E18" s="23" t="s">
        <v>278</v>
      </c>
      <c r="F18" s="30" t="s">
        <v>325</v>
      </c>
      <c r="G18" s="23" t="s">
        <v>299</v>
      </c>
      <c r="H18" s="30" t="s">
        <v>300</v>
      </c>
      <c r="I18" s="23" t="s">
        <v>282</v>
      </c>
      <c r="J18" s="23" t="s">
        <v>283</v>
      </c>
      <c r="K18" s="30" t="s">
        <v>326</v>
      </c>
    </row>
    <row r="19" ht="54.75" customHeight="1" spans="1:11">
      <c r="A19" s="129"/>
      <c r="B19" s="130"/>
      <c r="C19" s="129"/>
      <c r="D19" s="23" t="s">
        <v>277</v>
      </c>
      <c r="E19" s="23" t="s">
        <v>285</v>
      </c>
      <c r="F19" s="30" t="s">
        <v>327</v>
      </c>
      <c r="G19" s="23" t="s">
        <v>280</v>
      </c>
      <c r="H19" s="30" t="s">
        <v>281</v>
      </c>
      <c r="I19" s="23" t="s">
        <v>282</v>
      </c>
      <c r="J19" s="23" t="s">
        <v>283</v>
      </c>
      <c r="K19" s="30" t="s">
        <v>328</v>
      </c>
    </row>
    <row r="20" ht="54.75" customHeight="1" spans="1:11">
      <c r="A20" s="129"/>
      <c r="B20" s="130"/>
      <c r="C20" s="129"/>
      <c r="D20" s="23" t="s">
        <v>288</v>
      </c>
      <c r="E20" s="23" t="s">
        <v>289</v>
      </c>
      <c r="F20" s="30" t="s">
        <v>329</v>
      </c>
      <c r="G20" s="23" t="s">
        <v>299</v>
      </c>
      <c r="H20" s="30" t="s">
        <v>300</v>
      </c>
      <c r="I20" s="23" t="s">
        <v>282</v>
      </c>
      <c r="J20" s="23" t="s">
        <v>283</v>
      </c>
      <c r="K20" s="30" t="s">
        <v>330</v>
      </c>
    </row>
    <row r="21" ht="54.75" customHeight="1" spans="1:11">
      <c r="A21" s="131"/>
      <c r="B21" s="132"/>
      <c r="C21" s="131"/>
      <c r="D21" s="23" t="s">
        <v>297</v>
      </c>
      <c r="E21" s="23" t="s">
        <v>298</v>
      </c>
      <c r="F21" s="30" t="s">
        <v>298</v>
      </c>
      <c r="G21" s="23" t="s">
        <v>280</v>
      </c>
      <c r="H21" s="30" t="s">
        <v>300</v>
      </c>
      <c r="I21" s="23" t="s">
        <v>282</v>
      </c>
      <c r="J21" s="23" t="s">
        <v>283</v>
      </c>
      <c r="K21" s="30" t="s">
        <v>331</v>
      </c>
    </row>
    <row r="22" ht="54.75" customHeight="1" spans="1:11">
      <c r="A22" s="128" t="s">
        <v>332</v>
      </c>
      <c r="B22" s="128" t="s">
        <v>254</v>
      </c>
      <c r="C22" s="128" t="s">
        <v>333</v>
      </c>
      <c r="D22" s="23" t="s">
        <v>277</v>
      </c>
      <c r="E22" s="23" t="s">
        <v>278</v>
      </c>
      <c r="F22" s="30" t="s">
        <v>334</v>
      </c>
      <c r="G22" s="23" t="s">
        <v>299</v>
      </c>
      <c r="H22" s="30" t="s">
        <v>335</v>
      </c>
      <c r="I22" s="23" t="s">
        <v>282</v>
      </c>
      <c r="J22" s="23" t="s">
        <v>283</v>
      </c>
      <c r="K22" s="30" t="s">
        <v>334</v>
      </c>
    </row>
    <row r="23" ht="54.75" customHeight="1" spans="1:11">
      <c r="A23" s="129"/>
      <c r="B23" s="130"/>
      <c r="C23" s="129"/>
      <c r="D23" s="23" t="s">
        <v>277</v>
      </c>
      <c r="E23" s="23" t="s">
        <v>285</v>
      </c>
      <c r="F23" s="30" t="s">
        <v>336</v>
      </c>
      <c r="G23" s="23" t="s">
        <v>299</v>
      </c>
      <c r="H23" s="30" t="s">
        <v>337</v>
      </c>
      <c r="I23" s="23" t="s">
        <v>282</v>
      </c>
      <c r="J23" s="23" t="s">
        <v>283</v>
      </c>
      <c r="K23" s="30" t="s">
        <v>336</v>
      </c>
    </row>
    <row r="24" ht="54.75" customHeight="1" spans="1:11">
      <c r="A24" s="129"/>
      <c r="B24" s="130"/>
      <c r="C24" s="129"/>
      <c r="D24" s="23" t="s">
        <v>288</v>
      </c>
      <c r="E24" s="23" t="s">
        <v>289</v>
      </c>
      <c r="F24" s="30" t="s">
        <v>338</v>
      </c>
      <c r="G24" s="23" t="s">
        <v>299</v>
      </c>
      <c r="H24" s="30" t="s">
        <v>339</v>
      </c>
      <c r="I24" s="23" t="s">
        <v>282</v>
      </c>
      <c r="J24" s="23" t="s">
        <v>283</v>
      </c>
      <c r="K24" s="30" t="s">
        <v>338</v>
      </c>
    </row>
    <row r="25" ht="54.75" customHeight="1" spans="1:11">
      <c r="A25" s="129"/>
      <c r="B25" s="130"/>
      <c r="C25" s="129"/>
      <c r="D25" s="23" t="s">
        <v>288</v>
      </c>
      <c r="E25" s="23" t="s">
        <v>294</v>
      </c>
      <c r="F25" s="30" t="s">
        <v>340</v>
      </c>
      <c r="G25" s="23" t="s">
        <v>280</v>
      </c>
      <c r="H25" s="30" t="s">
        <v>339</v>
      </c>
      <c r="I25" s="23" t="s">
        <v>282</v>
      </c>
      <c r="J25" s="23" t="s">
        <v>283</v>
      </c>
      <c r="K25" s="30" t="s">
        <v>341</v>
      </c>
    </row>
    <row r="26" ht="54.75" customHeight="1" spans="1:11">
      <c r="A26" s="131"/>
      <c r="B26" s="132"/>
      <c r="C26" s="131"/>
      <c r="D26" s="23" t="s">
        <v>297</v>
      </c>
      <c r="E26" s="23" t="s">
        <v>298</v>
      </c>
      <c r="F26" s="30" t="s">
        <v>342</v>
      </c>
      <c r="G26" s="23" t="s">
        <v>280</v>
      </c>
      <c r="H26" s="30" t="s">
        <v>339</v>
      </c>
      <c r="I26" s="23" t="s">
        <v>282</v>
      </c>
      <c r="J26" s="23" t="s">
        <v>318</v>
      </c>
      <c r="K26" s="30" t="s">
        <v>342</v>
      </c>
    </row>
  </sheetData>
  <mergeCells count="14">
    <mergeCell ref="A2:K2"/>
    <mergeCell ref="A3:I3"/>
    <mergeCell ref="A7:A11"/>
    <mergeCell ref="A12:A16"/>
    <mergeCell ref="A17:A21"/>
    <mergeCell ref="A22:A26"/>
    <mergeCell ref="B7:B11"/>
    <mergeCell ref="B12:B16"/>
    <mergeCell ref="B17:B21"/>
    <mergeCell ref="B22:B26"/>
    <mergeCell ref="C7:C11"/>
    <mergeCell ref="C12:C16"/>
    <mergeCell ref="C17:C21"/>
    <mergeCell ref="C22:C2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小狮子cium</cp:lastModifiedBy>
  <dcterms:created xsi:type="dcterms:W3CDTF">2023-02-24T08:25:00Z</dcterms:created>
  <dcterms:modified xsi:type="dcterms:W3CDTF">2023-02-24T09:43:41Z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8316137A9B3D4B879382B43CD66568AA</vt:lpwstr>
  </property>
  <property fmtid="{D5CDD505-2E9C-101B-9397-08002B2CF9AE}" pid="3" name="KSOProductBuildVer">
    <vt:lpwstr>2052-11.1.0.13703</vt:lpwstr>
  </property>
</Properties>
</file>