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tabRatio="839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7" l="1"/>
  <c r="A4" i="16"/>
  <c r="A4" i="15"/>
  <c r="A4" i="13"/>
  <c r="A4" i="12"/>
  <c r="A4" i="11"/>
  <c r="A4" i="10"/>
  <c r="A4" i="9"/>
  <c r="A4" i="8"/>
  <c r="A4" i="7"/>
  <c r="A4" i="6"/>
  <c r="A4" i="5"/>
  <c r="A4" i="4"/>
  <c r="A4" i="3"/>
  <c r="A4" i="2"/>
  <c r="A4" i="1"/>
  <c r="A4" i="14"/>
  <c r="B4" i="8"/>
</calcChain>
</file>

<file path=xl/sharedStrings.xml><?xml version="1.0" encoding="utf-8"?>
<sst xmlns="http://schemas.openxmlformats.org/spreadsheetml/2006/main" count="1175" uniqueCount="469">
  <si>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</si>
  <si>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</si>
  <si>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</si>
  <si>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</si>
  <si>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</si>
  <si>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</si>
  <si>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</si>
  <si>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</si>
  <si>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</si>
  <si>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</si>
  <si>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</si>
  <si>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</si>
  <si>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</si>
  <si>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</si>
  <si>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</si>
  <si>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</si>
  <si>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</si>
  <si>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</si>
  <si>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</si>
  <si>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</si>
  <si>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</si>
  <si>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</si>
  <si>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</si>
  <si>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</si>
  <si>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</si>
  <si>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</si>
  <si>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</si>
  <si>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</si>
  <si>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</si>
  <si>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</si>
  <si>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</si>
  <si>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</si>
  <si>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</si>
  <si>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</si>
  <si>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</si>
  <si>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</si>
  <si>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</si>
  <si>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</si>
  <si>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</si>
  <si>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</si>
  <si>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</si>
  <si>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</si>
  <si>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</si>
  <si>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</si>
  <si>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</si>
  <si>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</si>
  <si>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</si>
  <si>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</si>
  <si>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</si>
  <si>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</si>
  <si>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</si>
  <si>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</si>
  <si>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</si>
  <si>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</si>
  <si>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</si>
  <si>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</si>
  <si>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</si>
  <si>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</si>
  <si>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</si>
  <si>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</si>
  <si>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</si>
  <si>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</si>
  <si>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</si>
  <si>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</si>
  <si>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</si>
  <si>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</si>
  <si>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</si>
  <si>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</si>
  <si>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</si>
  <si>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</si>
  <si>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</si>
  <si>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</si>
  <si>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105005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</si>
  <si>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</si>
  <si>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</si>
  <si>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</si>
  <si>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</si>
  <si>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</si>
  <si>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</si>
  <si>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</si>
  <si>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</si>
  <si>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</si>
  <si>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</si>
  <si>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</si>
  <si>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</si>
  <si>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</si>
  <si>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</si>
  <si>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</si>
  <si>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</si>
  <si>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普通教育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</si>
  <si>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</si>
  <si>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</si>
  <si>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</si>
  <si>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</si>
  <si>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</si>
  <si>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</si>
  <si>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</si>
  <si>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</si>
  <si>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</si>
  <si>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</si>
  <si>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</si>
  <si>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</si>
  <si>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</si>
  <si>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</si>
  <si>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</si>
  <si>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</si>
  <si>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</si>
  <si>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</si>
  <si>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</si>
  <si>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</si>
  <si>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</si>
  <si>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</si>
  <si>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</si>
  <si>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</si>
  <si>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</si>
  <si>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</si>
  <si>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</si>
  <si>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</si>
  <si>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</si>
  <si>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</si>
  <si>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</si>
  <si>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</si>
  <si>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</si>
  <si>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</si>
  <si>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</si>
  <si>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</si>
  <si>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</si>
  <si>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</si>
  <si>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</si>
  <si>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</si>
  <si>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</si>
  <si>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</si>
  <si>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</si>
  <si>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</si>
  <si>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</si>
  <si>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</si>
  <si>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</si>
  <si>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</si>
  <si>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</si>
  <si>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</si>
  <si>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</si>
  <si>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</si>
  <si>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</si>
  <si>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</si>
  <si>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</si>
  <si>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</si>
  <si>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</si>
  <si>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</si>
  <si>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</si>
  <si>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</si>
  <si>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</si>
  <si>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</si>
  <si>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</si>
  <si>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</si>
  <si>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</si>
  <si>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</si>
  <si>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</si>
  <si>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</si>
  <si>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</si>
  <si>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</si>
  <si>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</si>
  <si>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</si>
  <si>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</si>
  <si>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</si>
  <si>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</si>
  <si>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</si>
  <si>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</si>
  <si>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</si>
  <si>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</si>
  <si>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</si>
  <si>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</si>
  <si>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</si>
  <si>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</si>
  <si>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</si>
  <si>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</si>
  <si>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</si>
  <si>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</si>
  <si>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</si>
  <si>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</si>
  <si>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</si>
  <si>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</si>
  <si>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</si>
  <si>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</si>
  <si>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</si>
  <si>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</si>
  <si>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</si>
  <si>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</si>
  <si>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</si>
  <si>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</si>
  <si>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</si>
  <si>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</si>
  <si>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</si>
  <si>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</si>
  <si>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</si>
  <si>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</si>
  <si>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</si>
  <si>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</si>
  <si>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</si>
  <si>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</si>
  <si>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</si>
  <si>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</si>
  <si>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</si>
  <si>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</si>
  <si>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</si>
  <si>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</si>
  <si>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</si>
  <si>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</si>
  <si>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</si>
  <si>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</si>
  <si>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</si>
  <si>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</si>
  <si>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</si>
  <si>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</si>
  <si>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</si>
  <si>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</si>
  <si>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</si>
  <si>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</si>
  <si>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</si>
  <si>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</si>
  <si>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</si>
  <si>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绩效工资（2017年提高标准部分）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</si>
  <si>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</si>
  <si>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</si>
  <si>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</si>
  <si>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</si>
  <si>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</si>
  <si>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</si>
  <si>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</si>
  <si>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</si>
  <si>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</si>
  <si>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</si>
  <si>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</si>
  <si>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</si>
  <si>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编制外长聘人员支出</t>
  </si>
  <si>
    <t>30199</t>
  </si>
  <si>
    <t>其他工资福利支出</t>
  </si>
  <si>
    <t>退休人员公用经费</t>
  </si>
  <si>
    <t>30299</t>
  </si>
  <si>
    <t>其他商品和服务支出</t>
  </si>
  <si>
    <t>生均公用经费</t>
  </si>
  <si>
    <t>30201</t>
  </si>
  <si>
    <t>办公费</t>
  </si>
  <si>
    <t>工会经费</t>
  </si>
  <si>
    <t>30228</t>
  </si>
  <si>
    <t>残疾人就业保障金</t>
  </si>
  <si>
    <t>其他退休费</t>
  </si>
  <si>
    <t>30302</t>
  </si>
  <si>
    <t>退休费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</si>
  <si>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</si>
  <si>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</si>
  <si>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</si>
  <si>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</si>
  <si>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</si>
  <si>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</si>
  <si>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事业发展类</t>
  </si>
  <si>
    <t>2024年较少民族学生补助第二批中央直达资金</t>
  </si>
  <si>
    <t>民生类</t>
  </si>
  <si>
    <t>30308</t>
  </si>
  <si>
    <t>助学金</t>
  </si>
  <si>
    <t>2024年义务教育公用经费第二批省级直达资金</t>
  </si>
  <si>
    <t>31002</t>
  </si>
  <si>
    <t>办公设备购置</t>
  </si>
  <si>
    <t>2024年义务教育困难学生生活补助第二批省级直达资金</t>
  </si>
  <si>
    <t>2024年义务教育困难学生生活补助第二批中央直达资金</t>
  </si>
  <si>
    <t>（非财项目）自有资金收入专项经费</t>
  </si>
  <si>
    <t>特岗教师补发工资资金</t>
  </si>
  <si>
    <t>30399</t>
  </si>
  <si>
    <t>其他对个人和家庭的补助</t>
  </si>
  <si>
    <t>特殊教育经费保障经费</t>
  </si>
  <si>
    <t>义务教育家庭经济困难学生生活补助经费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</si>
  <si>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</si>
  <si>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</si>
  <si>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</si>
  <si>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</si>
  <si>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</si>
  <si>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</si>
  <si>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</si>
  <si>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</si>
  <si>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</si>
  <si>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</si>
  <si>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</si>
  <si>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</si>
  <si>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</si>
  <si>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</si>
  <si>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=</t>
  </si>
  <si>
    <t>定量指标</t>
  </si>
  <si>
    <t>成本指标</t>
  </si>
  <si>
    <t>经济成本指标</t>
  </si>
  <si>
    <t>效益指标</t>
  </si>
  <si>
    <t>定性指标</t>
  </si>
  <si>
    <t>满意度指标</t>
  </si>
  <si>
    <t>服务对象满意度</t>
  </si>
  <si>
    <t>&gt;=</t>
  </si>
  <si>
    <t>90</t>
  </si>
  <si>
    <t>%</t>
  </si>
  <si>
    <t>做好本部门人员、公用经费保障，按规定落实干部职工各项待遇，支持部门正常履职。</t>
  </si>
  <si>
    <t>工资福利发放人数</t>
  </si>
  <si>
    <t>人(人次、家)</t>
  </si>
  <si>
    <t>反映部门（单位）实际发放工资人员数量。</t>
  </si>
  <si>
    <t>质量指标</t>
  </si>
  <si>
    <t>发放对象准确率</t>
  </si>
  <si>
    <t>100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</si>
  <si>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</si>
  <si>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</si>
  <si>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</si>
  <si>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</si>
  <si>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</si>
  <si>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</si>
  <si>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社会效益</t>
  </si>
  <si>
    <t>部门运转</t>
  </si>
  <si>
    <t>正常运转</t>
  </si>
  <si>
    <t>反映部门（单位）运转情况。</t>
  </si>
  <si>
    <t>反映服务对象的满意程度。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</si>
  <si>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</si>
  <si>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慈善活动宣传次数</t>
  </si>
  <si>
    <t>次</t>
  </si>
  <si>
    <t>反映捐资助学慈善活动宣传情况。</t>
  </si>
  <si>
    <t>反映补助准确发放的情况。</t>
  </si>
  <si>
    <t>学校办学条件改善</t>
  </si>
  <si>
    <t>有所改善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</si>
  <si>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</si>
  <si>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</si>
  <si>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</si>
  <si>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</si>
  <si>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</si>
  <si>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</si>
  <si>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教职工满意度</t>
  </si>
  <si>
    <t>反映学校教职工满意度情况</t>
  </si>
  <si>
    <t>资助建档立卡贫困户子女人数</t>
  </si>
  <si>
    <t>人</t>
  </si>
  <si>
    <t>反映资助建档立卡贫困户子女人数情况</t>
  </si>
  <si>
    <t>政策宣传次数</t>
  </si>
  <si>
    <t>反映补助政策的宣传力度情况。即通过门户网站、报刊、通信、电视、户外广告等对补助政策进行宣传的次数。</t>
  </si>
  <si>
    <t>资助标准达标率</t>
  </si>
  <si>
    <t>反映资助标准达标情况</t>
  </si>
  <si>
    <t>反映补助对象兑现准确情况</t>
  </si>
  <si>
    <t>资助经费及时发放率</t>
  </si>
  <si>
    <t>95</t>
  </si>
  <si>
    <t>反映资助经费及时发放情况</t>
  </si>
  <si>
    <t>101.25</t>
  </si>
  <si>
    <t>元/学年</t>
  </si>
  <si>
    <t>反映发放该补助需要的成本费用</t>
  </si>
  <si>
    <t>生活状况改善</t>
  </si>
  <si>
    <t>改善</t>
  </si>
  <si>
    <t>无</t>
  </si>
  <si>
    <t>反映补助学生家庭生活状况改善的情况。</t>
  </si>
  <si>
    <t>生产生活能力提高</t>
  </si>
  <si>
    <t>提高</t>
  </si>
  <si>
    <t>反映家庭生产生活能力提高的情况。</t>
  </si>
  <si>
    <t>受益对象满意度</t>
  </si>
  <si>
    <t>反映获补助受益对象的满意程度。</t>
  </si>
  <si>
    <t>实施特殊教育生均公用经费计划，是贯彻落实现阶段扶贫战略的重大决策，是解决特殊教育发展困难，消除特殊教育发展不足，保障特殊教育经费正常运转的重要举措；对全面推进特殊教育，促进特殊教育发展，全面提高教育质量，促进残疾学生健康成长，筑牢教育发展根基有着重要意义。</t>
  </si>
  <si>
    <t>特殊教育补助人数</t>
  </si>
  <si>
    <t>7</t>
  </si>
  <si>
    <t>反映特殊教育补助人数情况</t>
  </si>
  <si>
    <t>27</t>
  </si>
  <si>
    <t>预算06表</t>
  </si>
  <si>
    <t>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</si>
  <si>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</si>
  <si>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</si>
  <si>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</si>
  <si>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</si>
  <si>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</si>
  <si>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</si>
  <si>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</si>
  <si>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</si>
  <si>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</si>
  <si>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</si>
  <si>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</si>
  <si>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</si>
  <si>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</si>
  <si>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</si>
  <si>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</si>
  <si>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</si>
  <si>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</si>
  <si>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</si>
  <si>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</si>
  <si>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</si>
  <si>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</si>
  <si>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</si>
  <si>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</si>
  <si>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</si>
  <si>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</si>
  <si>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</si>
  <si>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</si>
  <si>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8</t>
  </si>
  <si>
    <t>预算11表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</si>
  <si>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</si>
  <si>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</si>
  <si>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</si>
  <si>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</si>
  <si>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</si>
  <si>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</si>
  <si>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</si>
  <si>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</si>
  <si>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</si>
  <si>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>双江拉祜族佤族布朗族傣族自治县勐勐镇贺六中学</t>
  </si>
  <si>
    <t>双江拉祜族佤族布朗族傣族自治县勐勐镇贺六中学</t>
    <phoneticPr fontId="23" type="noConversion"/>
  </si>
  <si>
    <t>2050203</t>
  </si>
  <si>
    <t>初中教育</t>
  </si>
  <si>
    <t>530925210000000003424</t>
  </si>
  <si>
    <t>530925231100001481074</t>
  </si>
  <si>
    <t>530925210000000003425</t>
  </si>
  <si>
    <t>530925210000000003426</t>
  </si>
  <si>
    <t>530925231100001481075</t>
  </si>
  <si>
    <t>530925231100001178572</t>
  </si>
  <si>
    <t>530925231100001481091</t>
  </si>
  <si>
    <t>530925231100001178571</t>
  </si>
  <si>
    <t>530925251100003768237</t>
  </si>
  <si>
    <t>530925231100001481090</t>
  </si>
  <si>
    <t>530925241100003221330</t>
  </si>
  <si>
    <t>周文祥退休人员死亡抚恤金经费</t>
  </si>
  <si>
    <t>30304</t>
  </si>
  <si>
    <t>抚恤金</t>
  </si>
  <si>
    <t>530925241100003148548</t>
  </si>
  <si>
    <t>2024年特殊教育公用经费第二批省级直达资金</t>
  </si>
  <si>
    <t>530925241100003148391</t>
  </si>
  <si>
    <t>530925241100003148240</t>
  </si>
  <si>
    <t>2024年义务教育公用经费第二批中央直达资金</t>
  </si>
  <si>
    <t>530925241100003149051</t>
  </si>
  <si>
    <t>530925241100003148488</t>
  </si>
  <si>
    <t>530925241100003148444</t>
  </si>
  <si>
    <t>2024年义务教育学生营养改善计划第二批中央直达资金</t>
  </si>
  <si>
    <t>530925241100003148582</t>
  </si>
  <si>
    <t>530925251100003767112</t>
  </si>
  <si>
    <t>家庭经济困难学生补助市级资金</t>
  </si>
  <si>
    <t>530925241100003302286</t>
  </si>
  <si>
    <t>临财教发〔2024〕148号义务教育公用经费第一批市级资金</t>
  </si>
  <si>
    <t>530925241100003302190</t>
  </si>
  <si>
    <t>530925251100003766347</t>
  </si>
  <si>
    <t>530925241100002299661</t>
  </si>
  <si>
    <t>义务教育公用经费</t>
  </si>
  <si>
    <t>530925241100002879386</t>
  </si>
  <si>
    <t>530925241100002299660</t>
  </si>
  <si>
    <t>自有资金（非财项目）伙食费专项资金</t>
  </si>
  <si>
    <t>530925251100003767113</t>
  </si>
  <si>
    <t>39999</t>
  </si>
  <si>
    <t>家庭经济困难学生补助经费简述：本项目给家庭经济困难学生带来了极大的帮助，改善了学生在校生活的条件，使学生增强了学习的信心，激励学生的学习积极性，学生失学人数为零，保障学生顺利完成九年义务教育，为巩固“普九”成果奠定了良好的基础，促进教育公平。</t>
  </si>
  <si>
    <t>734</t>
  </si>
  <si>
    <t>目标1：加强学校伙食费监督管理，规范使用伙食费资金，保障学校教育教学工作正常运行。
目标2：合理搭配营养膳食，保障学生健康成长，办好人民满意的教育。</t>
  </si>
  <si>
    <t>伙食费收取人数</t>
  </si>
  <si>
    <t>815</t>
  </si>
  <si>
    <t>反映收取伙食费人数情况。</t>
  </si>
  <si>
    <t xml:space="preserve">反映伙食费使用的情况。
</t>
  </si>
  <si>
    <t>资金到位率</t>
  </si>
  <si>
    <t>反映伙食费资金到位的情况。
资金到位率=在时限内到位资金/应到位资金*100%</t>
  </si>
  <si>
    <t>保障教育教学工作正常运转</t>
  </si>
  <si>
    <t>有所保障</t>
  </si>
  <si>
    <t xml:space="preserve">反映伙食费专项资金保障学校教育教学工作正常运转情况。
</t>
  </si>
  <si>
    <t>师生满意度</t>
  </si>
  <si>
    <t>反映师生满意度情况。</t>
  </si>
  <si>
    <t>家长满意度</t>
  </si>
  <si>
    <t>反映家长满意度情况。</t>
  </si>
  <si>
    <t>说明：双江拉祜族佤族布朗族傣族自治县勐勐镇贺六中学2025年无“三公”经费支出预算，故此表为空表。</t>
    <phoneticPr fontId="23" type="noConversion"/>
  </si>
  <si>
    <t>2025年“三公”经费支出预算表</t>
    <phoneticPr fontId="23" type="noConversion"/>
  </si>
  <si>
    <t>2025年部门政府性基金预算支出预算表</t>
    <phoneticPr fontId="24" type="noConversion"/>
  </si>
  <si>
    <t>说明：双江拉祜族佤族布朗族傣族自治县勐勐镇贺六中学2025年无政府性基金预算支出预算，故此表为空表。</t>
    <phoneticPr fontId="24" type="noConversion"/>
  </si>
  <si>
    <t>说明：双江拉祜族佤族布朗族傣族自治县勐勐镇贺六中学2025年无部门政府采购预算，故此表为空表。</t>
    <phoneticPr fontId="24" type="noConversion"/>
  </si>
  <si>
    <t>2025年部门政府采购预算表</t>
    <phoneticPr fontId="24" type="noConversion"/>
  </si>
  <si>
    <t>说明：双江拉祜族佤族布朗族傣族自治县勐勐镇贺六中学2025年无部门政府购买服务预算，故此表为空表。</t>
    <phoneticPr fontId="24" type="noConversion"/>
  </si>
  <si>
    <t>2025年部门政府购买服务预算表</t>
    <phoneticPr fontId="24" type="noConversion"/>
  </si>
  <si>
    <t>说明：双江拉祜族佤族布朗族傣族自治县勐勐镇贺六中学2025年无县对下转移支付预算，故此表为空表。</t>
    <phoneticPr fontId="24" type="noConversion"/>
  </si>
  <si>
    <t>2025年县对下转移支付预算表</t>
    <phoneticPr fontId="24" type="noConversion"/>
  </si>
  <si>
    <t>说明：双江拉祜族佤族布朗族傣族自治县勐勐镇贺六中学2025年无县对下转移支付预算，无相应绩效目标，故此表为空表。</t>
    <phoneticPr fontId="24" type="noConversion"/>
  </si>
  <si>
    <t>2025年县对下转移支付绩效目标表</t>
    <phoneticPr fontId="24" type="noConversion"/>
  </si>
  <si>
    <t>说明：双江拉祜族佤族布朗族傣族自治县勐勐镇贺六中学2025年无新增资产配置，故此表为空表。</t>
    <phoneticPr fontId="24" type="noConversion"/>
  </si>
  <si>
    <t>2025年新增资产配置表</t>
    <phoneticPr fontId="24" type="noConversion"/>
  </si>
  <si>
    <t>说明：双江拉祜族佤族布朗族傣族自治县勐勐镇贺六中学2025年无中央和省、市转移支付补助项目支出预算，故此表为空表。</t>
    <phoneticPr fontId="24" type="noConversion"/>
  </si>
  <si>
    <t>2025年中央和省、市转移支付补助项目支出预算表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</si>
</sst>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Microsoft YaHei UI"/>
      <family val="2"/>
      <charset val="134"/>
    </font>
    <font>
      <sz val="9.75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23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176" fontId="6" fillId="0" borderId="7">
      <alignment horizontal="right" vertical="center"/>
    </xf>
    <xf numFmtId="49" fontId="6" fillId="0" borderId="7">
      <alignment horizontal="left" vertical="center" wrapText="1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0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  <xf numFmtId="0" fontId="7" fillId="0" borderId="0"/>
  </cellStyleXfs>
  <cellXfs count="253">
    <xf numFmtId="0" fontId="0" fillId="0" borderId="0" xfId="0" applyFont="1" applyBorder="1"/>
    <xf numFmtId="0" fontId="1" fillId="0" borderId="0" xfId="0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6" fillId="0" borderId="7" xfId="3" applyFont="1" applyProtection="1">
      <alignment horizontal="right" vertical="center"/>
      <protection locked="0"/>
    </xf>
    <xf numFmtId="49" fontId="6" fillId="0" borderId="7" xfId="2" applyFont="1" applyProtection="1">
      <alignment horizontal="left" vertical="center" wrapText="1"/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1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9" fontId="6" fillId="0" borderId="0" xfId="2" applyNumberFormat="1" applyFont="1" applyBorder="1">
      <alignment horizontal="left" vertical="center" wrapText="1"/>
    </xf>
    <xf numFmtId="49" fontId="6" fillId="0" borderId="0" xfId="2" applyNumberFormat="1" applyFont="1" applyBorder="1" applyAlignment="1">
      <alignment horizontal="right" vertical="center" wrapText="1"/>
    </xf>
    <xf numFmtId="0" fontId="6" fillId="0" borderId="0" xfId="2" applyNumberFormat="1" applyFont="1" applyBorder="1">
      <alignment horizontal="left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>
      <alignment horizontal="left" vertical="center" wrapText="1"/>
    </xf>
    <xf numFmtId="180" fontId="6" fillId="0" borderId="7" xfId="8" applyNumberFormat="1" applyFont="1" applyBorder="1">
      <alignment horizontal="right" vertical="center"/>
    </xf>
    <xf numFmtId="176" fontId="6" fillId="0" borderId="7" xfId="3" applyNumberFormat="1" applyFont="1" applyBorder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1" fillId="0" borderId="7" xfId="3" applyNumberFormat="1" applyFont="1" applyBorder="1">
      <alignment horizontal="right" vertical="center"/>
    </xf>
    <xf numFmtId="0" fontId="4" fillId="0" borderId="0" xfId="0" applyFont="1" applyBorder="1" applyAlignment="1" applyProtection="1">
      <alignment horizontal="right"/>
      <protection locked="0"/>
    </xf>
    <xf numFmtId="0" fontId="0" fillId="2" borderId="0" xfId="0" applyFont="1" applyFill="1" applyBorder="1"/>
    <xf numFmtId="0" fontId="4" fillId="0" borderId="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9" applyFont="1" applyFill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1" fillId="0" borderId="7" xfId="8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 indent="1"/>
      <protection locked="0"/>
    </xf>
    <xf numFmtId="0" fontId="4" fillId="0" borderId="11" xfId="0" applyFont="1" applyFill="1" applyBorder="1" applyAlignment="1" applyProtection="1">
      <alignment horizontal="left" vertical="center" wrapText="1" indent="2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20" fillId="0" borderId="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4" fontId="21" fillId="0" borderId="7" xfId="0" applyNumberFormat="1" applyFont="1" applyBorder="1" applyAlignment="1" applyProtection="1">
      <alignment horizontal="right" vertical="center"/>
      <protection locked="0"/>
    </xf>
    <xf numFmtId="49" fontId="21" fillId="0" borderId="7" xfId="2" applyNumberFormat="1" applyFont="1" applyBorder="1">
      <alignment horizontal="left" vertical="center" wrapText="1"/>
    </xf>
    <xf numFmtId="0" fontId="1" fillId="0" borderId="7" xfId="0" applyFont="1" applyBorder="1" applyAlignment="1">
      <alignment vertical="center"/>
    </xf>
    <xf numFmtId="49" fontId="1" fillId="0" borderId="7" xfId="2" applyNumberFormat="1" applyFont="1" applyBorder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176" fontId="6" fillId="0" borderId="7" xfId="3" applyFo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6" fontId="21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  <xf numFmtId="0" fontId="4" fillId="0" borderId="7" xfId="0" quotePrefix="1" applyFont="1" applyFill="1" applyBorder="1" applyAlignment="1" applyProtection="1">
      <alignment horizontal="left" vertical="center" indent="1"/>
    </xf>
    <xf numFmtId="0" fontId="6" fillId="0" borderId="7" xfId="0" quotePrefix="1" applyFont="1" applyFill="1" applyBorder="1" applyAlignment="1" applyProtection="1">
      <alignment horizontal="left" vertical="center" indent="2"/>
      <protection locked="0"/>
    </xf>
    <xf numFmtId="0" fontId="6" fillId="0" borderId="7" xfId="0" quotePrefix="1" applyFont="1" applyFill="1" applyBorder="1" applyAlignment="1" applyProtection="1">
      <alignment horizontal="left" vertical="center" indent="2"/>
    </xf>
    <xf numFmtId="0" fontId="27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76" fontId="28" fillId="0" borderId="7" xfId="0" applyNumberFormat="1" applyFont="1" applyFill="1" applyBorder="1" applyAlignment="1" applyProtection="1">
      <alignment horizontal="right" vertical="center"/>
      <protection locked="0"/>
    </xf>
    <xf numFmtId="0" fontId="29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left" vertical="center" wrapText="1"/>
      <protection locked="0"/>
    </xf>
    <xf numFmtId="176" fontId="24" fillId="0" borderId="7" xfId="0" applyNumberFormat="1" applyFont="1" applyFill="1" applyBorder="1" applyAlignment="1" applyProtection="1">
      <alignment horizontal="right" vertical="center"/>
      <protection locked="0"/>
    </xf>
    <xf numFmtId="0" fontId="24" fillId="0" borderId="7" xfId="0" applyNumberFormat="1" applyFont="1" applyFill="1" applyBorder="1" applyAlignment="1" applyProtection="1">
      <alignment horizontal="left" vertical="center" wrapText="1"/>
    </xf>
    <xf numFmtId="49" fontId="2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/>
    <xf numFmtId="0" fontId="30" fillId="0" borderId="7" xfId="0" applyFont="1" applyBorder="1" applyAlignment="1">
      <alignment horizontal="center"/>
    </xf>
    <xf numFmtId="0" fontId="24" fillId="0" borderId="7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vertical="top"/>
      <protection locked="0"/>
    </xf>
    <xf numFmtId="0" fontId="32" fillId="0" borderId="7" xfId="0" applyNumberFormat="1" applyFont="1" applyFill="1" applyBorder="1" applyAlignment="1" applyProtection="1">
      <alignment horizontal="left" vertical="center" wrapText="1"/>
    </xf>
    <xf numFmtId="0" fontId="32" fillId="0" borderId="7" xfId="0" applyNumberFormat="1" applyFont="1" applyFill="1" applyBorder="1" applyAlignment="1" applyProtection="1">
      <alignment vertical="center" wrapText="1"/>
    </xf>
    <xf numFmtId="0" fontId="32" fillId="0" borderId="7" xfId="0" applyNumberFormat="1" applyFont="1" applyFill="1" applyBorder="1" applyAlignment="1" applyProtection="1">
      <alignment horizontal="center" vertical="center" wrapText="1"/>
    </xf>
    <xf numFmtId="0" fontId="32" fillId="0" borderId="7" xfId="0" applyNumberFormat="1" applyFont="1" applyFill="1" applyBorder="1" applyAlignment="1" applyProtection="1">
      <alignment horizontal="center" vertical="center"/>
      <protection locked="0"/>
    </xf>
    <xf numFmtId="0" fontId="3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/>
    <xf numFmtId="0" fontId="1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5" fillId="0" borderId="0" xfId="9" applyFont="1" applyFill="1" applyBorder="1" applyAlignment="1" applyProtection="1">
      <alignment horizontal="left" vertical="center" wrapText="1"/>
    </xf>
    <xf numFmtId="0" fontId="9" fillId="0" borderId="0" xfId="9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quotePrefix="1" applyNumberFormat="1" applyFont="1" applyFill="1" applyBorder="1" applyAlignment="1" applyProtection="1">
      <alignment horizontal="left" vertical="center" wrapText="1" indent="2"/>
    </xf>
    <xf numFmtId="0" fontId="32" fillId="0" borderId="5" xfId="0" quotePrefix="1" applyNumberFormat="1" applyFont="1" applyFill="1" applyBorder="1" applyAlignment="1" applyProtection="1">
      <alignment horizontal="left" vertical="center" wrapText="1" indent="2"/>
    </xf>
    <xf numFmtId="0" fontId="32" fillId="0" borderId="6" xfId="0" quotePrefix="1" applyNumberFormat="1" applyFont="1" applyFill="1" applyBorder="1" applyAlignment="1" applyProtection="1">
      <alignment horizontal="left" vertical="center" wrapText="1" indent="2"/>
    </xf>
    <xf numFmtId="0" fontId="33" fillId="0" borderId="0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25" fillId="0" borderId="0" xfId="9" applyFont="1" applyFill="1" applyAlignment="1" applyProtection="1">
      <alignment horizontal="left" vertical="center" wrapText="1"/>
    </xf>
    <xf numFmtId="0" fontId="9" fillId="0" borderId="0" xfId="9" applyFont="1" applyFill="1" applyAlignment="1" applyProtection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25" fillId="0" borderId="0" xfId="9" applyFont="1" applyFill="1" applyBorder="1" applyAlignment="1" applyProtection="1">
      <alignment horizontal="left" vertical="center"/>
    </xf>
    <xf numFmtId="0" fontId="9" fillId="0" borderId="0" xfId="9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49" fontId="11" fillId="0" borderId="0" xfId="2" applyNumberFormat="1" applyFont="1" applyBorder="1" applyAlignment="1">
      <alignment horizontal="center" vertical="center" wrapText="1"/>
    </xf>
    <xf numFmtId="49" fontId="12" fillId="0" borderId="7" xfId="2" applyNumberFormat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1">
    <cellStyle name="DateStyle" xfId="5"/>
    <cellStyle name="DateTimeStyle" xfId="6"/>
    <cellStyle name="IntegralNumberStyle" xfId="8"/>
    <cellStyle name="MoneyStyle" xfId="3"/>
    <cellStyle name="Normal" xfId="9"/>
    <cellStyle name="NumberStyle" xfId="1"/>
    <cellStyle name="PercentStyle" xfId="7"/>
    <cellStyle name="TextStyle" xfId="2"/>
    <cellStyle name="TimeStyle" xfId="4"/>
    <cellStyle name="常规" xfId="0" builtinId="0"/>
    <cellStyle name="常规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"/>
  <sheetViews>
    <sheetView showZeros="0" workbookViewId="0">
      <pane ySplit="1" topLeftCell="A2" activePane="bottomLeft" state="frozen"/>
      <selection pane="bottomLeft" activeCell="B18" sqref="B18"/>
    </sheetView>
  </sheetViews>
  <sheetFormatPr defaultColWidth="8" defaultRowHeight="14.25" customHeight="1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spans="1:4" ht="14.25" customHeight="1">
      <c r="A1" s="2"/>
      <c r="B1" s="2"/>
      <c r="C1" s="2"/>
      <c r="D1" s="2"/>
    </row>
    <row r="2" spans="1:4" ht="12" customHeight="1">
      <c r="D2" s="68" t="s">
        <v>0</v>
      </c>
    </row>
    <row r="3" spans="1:4" ht="36" customHeight="1">
      <c r="A3" s="142" t="s">
        <v>1</v>
      </c>
      <c r="B3" s="143"/>
      <c r="C3" s="143"/>
      <c r="D3" s="143"/>
    </row>
    <row r="4" spans="1:4" ht="21" customHeight="1">
      <c r="A4" s="144" t="str">
        <f>"单位名称："&amp;"双江拉祜族佤族布朗族傣族自治县勐勐镇贺六中学"</f>
        <v>单位名称：双江拉祜族佤族布朗族傣族自治县勐勐镇贺六中学</v>
      </c>
      <c r="B4" s="145"/>
      <c r="C4" s="87"/>
      <c r="D4" s="67" t="s">
        <v>2</v>
      </c>
    </row>
    <row r="5" spans="1:4" ht="19.5" customHeight="1">
      <c r="A5" s="146" t="s">
        <v>3</v>
      </c>
      <c r="B5" s="147"/>
      <c r="C5" s="146" t="s">
        <v>4</v>
      </c>
      <c r="D5" s="147"/>
    </row>
    <row r="6" spans="1:4" ht="19.5" customHeight="1">
      <c r="A6" s="148" t="s">
        <v>5</v>
      </c>
      <c r="B6" s="148" t="s">
        <v>6</v>
      </c>
      <c r="C6" s="148" t="s">
        <v>7</v>
      </c>
      <c r="D6" s="148" t="s">
        <v>6</v>
      </c>
    </row>
    <row r="7" spans="1:4" ht="19.5" customHeight="1">
      <c r="A7" s="149"/>
      <c r="B7" s="149"/>
      <c r="C7" s="149"/>
      <c r="D7" s="149"/>
    </row>
    <row r="8" spans="1:4" ht="25.35" customHeight="1">
      <c r="A8" s="99" t="s">
        <v>8</v>
      </c>
      <c r="B8" s="96">
        <v>8559614.2300000004</v>
      </c>
      <c r="C8" s="92" t="s">
        <v>9</v>
      </c>
      <c r="D8" s="96"/>
    </row>
    <row r="9" spans="1:4" ht="25.35" customHeight="1">
      <c r="A9" s="99" t="s">
        <v>10</v>
      </c>
      <c r="B9" s="96"/>
      <c r="C9" s="92" t="s">
        <v>11</v>
      </c>
      <c r="D9" s="96"/>
    </row>
    <row r="10" spans="1:4" ht="25.35" customHeight="1">
      <c r="A10" s="99" t="s">
        <v>12</v>
      </c>
      <c r="B10" s="96"/>
      <c r="C10" s="92" t="s">
        <v>13</v>
      </c>
      <c r="D10" s="96"/>
    </row>
    <row r="11" spans="1:4" ht="25.35" customHeight="1">
      <c r="A11" s="99" t="s">
        <v>14</v>
      </c>
      <c r="B11" s="60"/>
      <c r="C11" s="92" t="s">
        <v>15</v>
      </c>
      <c r="D11" s="96"/>
    </row>
    <row r="12" spans="1:4" ht="25.35" customHeight="1">
      <c r="A12" s="99" t="s">
        <v>16</v>
      </c>
      <c r="B12" s="96">
        <v>2228250</v>
      </c>
      <c r="C12" s="92" t="s">
        <v>17</v>
      </c>
      <c r="D12" s="96">
        <v>8646104.1799999997</v>
      </c>
    </row>
    <row r="13" spans="1:4" ht="25.35" customHeight="1">
      <c r="A13" s="99" t="s">
        <v>18</v>
      </c>
      <c r="B13" s="60"/>
      <c r="C13" s="92" t="s">
        <v>19</v>
      </c>
      <c r="D13" s="96"/>
    </row>
    <row r="14" spans="1:4" ht="25.35" customHeight="1">
      <c r="A14" s="99" t="s">
        <v>20</v>
      </c>
      <c r="B14" s="60"/>
      <c r="C14" s="92" t="s">
        <v>21</v>
      </c>
      <c r="D14" s="96"/>
    </row>
    <row r="15" spans="1:4" ht="25.35" customHeight="1">
      <c r="A15" s="99" t="s">
        <v>22</v>
      </c>
      <c r="B15" s="60"/>
      <c r="C15" s="92" t="s">
        <v>23</v>
      </c>
      <c r="D15" s="96">
        <v>1382435.94</v>
      </c>
    </row>
    <row r="16" spans="1:4" ht="25.35" customHeight="1">
      <c r="A16" s="109" t="s">
        <v>24</v>
      </c>
      <c r="B16" s="60"/>
      <c r="C16" s="92" t="s">
        <v>25</v>
      </c>
      <c r="D16" s="96">
        <v>392303.67</v>
      </c>
    </row>
    <row r="17" spans="1:4" ht="25.35" customHeight="1">
      <c r="A17" s="109" t="s">
        <v>26</v>
      </c>
      <c r="B17" s="96">
        <v>2228250</v>
      </c>
      <c r="C17" s="92" t="s">
        <v>27</v>
      </c>
      <c r="D17" s="96"/>
    </row>
    <row r="18" spans="1:4" ht="25.35" customHeight="1">
      <c r="A18" s="109"/>
      <c r="B18" s="96"/>
      <c r="C18" s="92" t="s">
        <v>28</v>
      </c>
      <c r="D18" s="96"/>
    </row>
    <row r="19" spans="1:4" ht="25.35" customHeight="1">
      <c r="A19" s="109"/>
      <c r="B19" s="96"/>
      <c r="C19" s="92" t="s">
        <v>29</v>
      </c>
      <c r="D19" s="96"/>
    </row>
    <row r="20" spans="1:4" ht="25.35" customHeight="1">
      <c r="A20" s="109"/>
      <c r="B20" s="96"/>
      <c r="C20" s="92" t="s">
        <v>30</v>
      </c>
      <c r="D20" s="96"/>
    </row>
    <row r="21" spans="1:4" ht="25.35" customHeight="1">
      <c r="A21" s="109"/>
      <c r="B21" s="96"/>
      <c r="C21" s="92" t="s">
        <v>31</v>
      </c>
      <c r="D21" s="96"/>
    </row>
    <row r="22" spans="1:4" ht="25.35" customHeight="1">
      <c r="A22" s="109"/>
      <c r="B22" s="96"/>
      <c r="C22" s="92" t="s">
        <v>32</v>
      </c>
      <c r="D22" s="96"/>
    </row>
    <row r="23" spans="1:4" ht="25.35" customHeight="1">
      <c r="A23" s="109"/>
      <c r="B23" s="96"/>
      <c r="C23" s="92" t="s">
        <v>33</v>
      </c>
      <c r="D23" s="96"/>
    </row>
    <row r="24" spans="1:4" ht="25.35" customHeight="1">
      <c r="A24" s="109"/>
      <c r="B24" s="96"/>
      <c r="C24" s="92" t="s">
        <v>34</v>
      </c>
      <c r="D24" s="96"/>
    </row>
    <row r="25" spans="1:4" ht="25.35" customHeight="1">
      <c r="A25" s="109"/>
      <c r="B25" s="96"/>
      <c r="C25" s="92" t="s">
        <v>35</v>
      </c>
      <c r="D25" s="96"/>
    </row>
    <row r="26" spans="1:4" ht="25.35" customHeight="1">
      <c r="A26" s="109"/>
      <c r="B26" s="96"/>
      <c r="C26" s="92" t="s">
        <v>36</v>
      </c>
      <c r="D26" s="96">
        <v>598033.43999999994</v>
      </c>
    </row>
    <row r="27" spans="1:4" ht="25.35" customHeight="1">
      <c r="A27" s="109"/>
      <c r="B27" s="96"/>
      <c r="C27" s="92" t="s">
        <v>37</v>
      </c>
      <c r="D27" s="96"/>
    </row>
    <row r="28" spans="1:4" ht="25.35" customHeight="1">
      <c r="A28" s="109"/>
      <c r="B28" s="96"/>
      <c r="C28" s="92" t="s">
        <v>38</v>
      </c>
      <c r="D28" s="96"/>
    </row>
    <row r="29" spans="1:4" ht="25.35" customHeight="1">
      <c r="A29" s="109"/>
      <c r="B29" s="96"/>
      <c r="C29" s="92" t="s">
        <v>39</v>
      </c>
      <c r="D29" s="96"/>
    </row>
    <row r="30" spans="1:4" ht="25.35" customHeight="1">
      <c r="A30" s="109"/>
      <c r="B30" s="96"/>
      <c r="C30" s="92" t="s">
        <v>40</v>
      </c>
      <c r="D30" s="96"/>
    </row>
    <row r="31" spans="1:4" ht="25.35" customHeight="1">
      <c r="A31" s="109"/>
      <c r="B31" s="96"/>
      <c r="C31" s="92" t="s">
        <v>41</v>
      </c>
      <c r="D31" s="96"/>
    </row>
    <row r="32" spans="1:4" ht="25.35" customHeight="1">
      <c r="A32" s="109"/>
      <c r="B32" s="96"/>
      <c r="C32" s="92" t="s">
        <v>42</v>
      </c>
      <c r="D32" s="96"/>
    </row>
    <row r="33" spans="1:4" ht="25.35" customHeight="1">
      <c r="A33" s="109"/>
      <c r="B33" s="96"/>
      <c r="C33" s="92" t="s">
        <v>43</v>
      </c>
      <c r="D33" s="96"/>
    </row>
    <row r="34" spans="1:4" ht="25.35" customHeight="1">
      <c r="A34" s="109"/>
      <c r="B34" s="96"/>
      <c r="C34" s="92" t="s">
        <v>44</v>
      </c>
      <c r="D34" s="96"/>
    </row>
    <row r="35" spans="1:4" ht="25.35" customHeight="1">
      <c r="A35" s="110" t="s">
        <v>45</v>
      </c>
      <c r="B35" s="94">
        <v>10787864.23</v>
      </c>
      <c r="C35" s="93" t="s">
        <v>46</v>
      </c>
      <c r="D35" s="94">
        <v>11018877.23</v>
      </c>
    </row>
    <row r="36" spans="1:4" ht="25.35" customHeight="1">
      <c r="A36" s="111" t="s">
        <v>47</v>
      </c>
      <c r="B36" s="94">
        <v>231013</v>
      </c>
      <c r="C36" s="112" t="s">
        <v>48</v>
      </c>
      <c r="D36" s="113"/>
    </row>
    <row r="37" spans="1:4" ht="25.35" customHeight="1">
      <c r="A37" s="114" t="s">
        <v>49</v>
      </c>
      <c r="B37" s="96">
        <v>231013</v>
      </c>
      <c r="C37" s="97" t="s">
        <v>49</v>
      </c>
      <c r="D37" s="60"/>
    </row>
    <row r="38" spans="1:4" ht="25.35" customHeight="1">
      <c r="A38" s="114" t="s">
        <v>50</v>
      </c>
      <c r="B38" s="96"/>
      <c r="C38" s="97" t="s">
        <v>51</v>
      </c>
      <c r="D38" s="60"/>
    </row>
    <row r="39" spans="1:4" ht="25.35" customHeight="1">
      <c r="A39" s="115" t="s">
        <v>52</v>
      </c>
      <c r="B39" s="94">
        <v>11018877.23</v>
      </c>
      <c r="C39" s="93" t="s">
        <v>53</v>
      </c>
      <c r="D39" s="89">
        <v>11018877.23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S10"/>
  <sheetViews>
    <sheetView showZeros="0" workbookViewId="0">
      <pane ySplit="1" topLeftCell="A2" activePane="bottomLeft" state="frozen"/>
      <selection pane="bottomLeft" activeCell="D25" sqref="D25"/>
    </sheetView>
  </sheetViews>
  <sheetFormatPr defaultColWidth="8" defaultRowHeight="14.25" customHeight="1"/>
  <cols>
    <col min="1" max="1" width="21.125" customWidth="1"/>
    <col min="2" max="2" width="35.25" customWidth="1"/>
    <col min="3" max="19" width="16.125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" customHeight="1">
      <c r="A2" s="20"/>
      <c r="J2" s="105"/>
      <c r="R2" s="161" t="s">
        <v>54</v>
      </c>
      <c r="S2" s="162"/>
    </row>
    <row r="3" spans="1:19" ht="36" customHeight="1">
      <c r="A3" s="163" t="s">
        <v>55</v>
      </c>
      <c r="B3" s="164"/>
      <c r="C3" s="164"/>
      <c r="D3" s="164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4"/>
      <c r="Q3" s="164"/>
      <c r="R3" s="164"/>
      <c r="S3" s="164"/>
    </row>
    <row r="4" spans="1:19" ht="20.25" customHeight="1">
      <c r="A4" s="144" t="str">
        <f>"单位名称："&amp;"双江拉祜族佤族布朗族傣族自治县勐勐镇贺六中学"</f>
        <v>单位名称：双江拉祜族佤族布朗族傣族自治县勐勐镇贺六中学</v>
      </c>
      <c r="B4" s="166"/>
      <c r="C4" s="166"/>
      <c r="D4" s="166"/>
      <c r="E4" s="6"/>
      <c r="F4" s="6"/>
      <c r="G4" s="6"/>
      <c r="H4" s="6"/>
      <c r="I4" s="6"/>
      <c r="J4" s="106"/>
      <c r="K4" s="6"/>
      <c r="L4" s="6"/>
      <c r="M4" s="6"/>
      <c r="N4" s="7"/>
      <c r="O4" s="7"/>
      <c r="P4" s="7"/>
      <c r="Q4" s="7"/>
      <c r="R4" s="167" t="s">
        <v>2</v>
      </c>
      <c r="S4" s="167" t="s">
        <v>2</v>
      </c>
    </row>
    <row r="5" spans="1:19" ht="18.75" customHeight="1">
      <c r="A5" s="155" t="s">
        <v>56</v>
      </c>
      <c r="B5" s="158" t="s">
        <v>57</v>
      </c>
      <c r="C5" s="158" t="s">
        <v>58</v>
      </c>
      <c r="D5" s="168" t="s">
        <v>59</v>
      </c>
      <c r="E5" s="169"/>
      <c r="F5" s="169"/>
      <c r="G5" s="169"/>
      <c r="H5" s="169"/>
      <c r="I5" s="169"/>
      <c r="J5" s="170"/>
      <c r="K5" s="169"/>
      <c r="L5" s="169"/>
      <c r="M5" s="169"/>
      <c r="N5" s="171"/>
      <c r="O5" s="171" t="s">
        <v>47</v>
      </c>
      <c r="P5" s="171"/>
      <c r="Q5" s="171"/>
      <c r="R5" s="171"/>
      <c r="S5" s="171"/>
    </row>
    <row r="6" spans="1:19" ht="18" customHeight="1">
      <c r="A6" s="156"/>
      <c r="B6" s="159"/>
      <c r="C6" s="159"/>
      <c r="D6" s="159" t="s">
        <v>60</v>
      </c>
      <c r="E6" s="159" t="s">
        <v>61</v>
      </c>
      <c r="F6" s="159" t="s">
        <v>62</v>
      </c>
      <c r="G6" s="159" t="s">
        <v>63</v>
      </c>
      <c r="H6" s="159" t="s">
        <v>64</v>
      </c>
      <c r="I6" s="152" t="s">
        <v>65</v>
      </c>
      <c r="J6" s="153"/>
      <c r="K6" s="152" t="s">
        <v>66</v>
      </c>
      <c r="L6" s="152" t="s">
        <v>67</v>
      </c>
      <c r="M6" s="152" t="s">
        <v>68</v>
      </c>
      <c r="N6" s="154" t="s">
        <v>69</v>
      </c>
      <c r="O6" s="150" t="s">
        <v>60</v>
      </c>
      <c r="P6" s="150" t="s">
        <v>61</v>
      </c>
      <c r="Q6" s="150" t="s">
        <v>62</v>
      </c>
      <c r="R6" s="150" t="s">
        <v>63</v>
      </c>
      <c r="S6" s="150" t="s">
        <v>70</v>
      </c>
    </row>
    <row r="7" spans="1:19" ht="29.25" customHeight="1">
      <c r="A7" s="157"/>
      <c r="B7" s="160"/>
      <c r="C7" s="160"/>
      <c r="D7" s="160"/>
      <c r="E7" s="160"/>
      <c r="F7" s="160"/>
      <c r="G7" s="160"/>
      <c r="H7" s="160"/>
      <c r="I7" s="107" t="s">
        <v>60</v>
      </c>
      <c r="J7" s="107" t="s">
        <v>71</v>
      </c>
      <c r="K7" s="107" t="s">
        <v>66</v>
      </c>
      <c r="L7" s="107" t="s">
        <v>67</v>
      </c>
      <c r="M7" s="107" t="s">
        <v>68</v>
      </c>
      <c r="N7" s="107" t="s">
        <v>69</v>
      </c>
      <c r="O7" s="151"/>
      <c r="P7" s="151"/>
      <c r="Q7" s="151"/>
      <c r="R7" s="151"/>
      <c r="S7" s="151"/>
    </row>
    <row r="8" spans="1:19" ht="16.5" customHeight="1">
      <c r="A8" s="102">
        <v>1</v>
      </c>
      <c r="B8" s="13">
        <v>2</v>
      </c>
      <c r="C8" s="13">
        <v>3</v>
      </c>
      <c r="D8" s="13">
        <v>4</v>
      </c>
      <c r="E8" s="102">
        <v>5</v>
      </c>
      <c r="F8" s="13">
        <v>6</v>
      </c>
      <c r="G8" s="13">
        <v>7</v>
      </c>
      <c r="H8" s="102">
        <v>8</v>
      </c>
      <c r="I8" s="13">
        <v>9</v>
      </c>
      <c r="J8" s="21">
        <v>10</v>
      </c>
      <c r="K8" s="21">
        <v>11</v>
      </c>
      <c r="L8" s="108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</row>
    <row r="9" spans="1:19" ht="31.35" customHeight="1">
      <c r="A9" s="18" t="s">
        <v>72</v>
      </c>
      <c r="B9" s="119" t="s">
        <v>397</v>
      </c>
      <c r="C9" s="46">
        <v>11018877.23</v>
      </c>
      <c r="D9" s="96">
        <v>10787864.23</v>
      </c>
      <c r="E9" s="60">
        <v>8559614.2300000004</v>
      </c>
      <c r="F9" s="60"/>
      <c r="G9" s="60"/>
      <c r="H9" s="60"/>
      <c r="I9" s="60">
        <v>2228250</v>
      </c>
      <c r="J9" s="60"/>
      <c r="K9" s="60"/>
      <c r="L9" s="60"/>
      <c r="M9" s="60"/>
      <c r="N9" s="60">
        <v>2228250</v>
      </c>
      <c r="O9" s="60">
        <v>231013</v>
      </c>
      <c r="P9" s="60">
        <v>231013</v>
      </c>
      <c r="Q9" s="60"/>
      <c r="R9" s="60"/>
      <c r="S9" s="60"/>
    </row>
    <row r="10" spans="1:19" ht="16.5" customHeight="1">
      <c r="A10" s="103" t="s">
        <v>58</v>
      </c>
      <c r="B10" s="104"/>
      <c r="C10" s="96">
        <v>11018877.23</v>
      </c>
      <c r="D10" s="96">
        <v>10787864.23</v>
      </c>
      <c r="E10" s="60">
        <v>8559614.2300000004</v>
      </c>
      <c r="F10" s="60"/>
      <c r="G10" s="60"/>
      <c r="H10" s="60"/>
      <c r="I10" s="60">
        <v>2228250</v>
      </c>
      <c r="J10" s="60"/>
      <c r="K10" s="60"/>
      <c r="L10" s="60"/>
      <c r="M10" s="60"/>
      <c r="N10" s="60">
        <v>2228250</v>
      </c>
      <c r="O10" s="60">
        <v>231013</v>
      </c>
      <c r="P10" s="60">
        <v>231013</v>
      </c>
      <c r="Q10" s="60"/>
      <c r="R10" s="60"/>
      <c r="S10" s="60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2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O33"/>
  <sheetViews>
    <sheetView showZeros="0" workbookViewId="0">
      <pane ySplit="1" topLeftCell="A2" activePane="bottomLeft" state="frozen"/>
      <selection pane="bottomLeft" activeCell="E24" sqref="E24"/>
    </sheetView>
  </sheetViews>
  <sheetFormatPr defaultColWidth="9.125" defaultRowHeight="14.25" customHeight="1"/>
  <cols>
    <col min="1" max="1" width="14.25" customWidth="1"/>
    <col min="2" max="2" width="32.625" customWidth="1"/>
    <col min="3" max="6" width="18.875" customWidth="1"/>
    <col min="7" max="7" width="21.25" customWidth="1"/>
    <col min="8" max="9" width="18.875" customWidth="1"/>
    <col min="10" max="10" width="17.875" customWidth="1"/>
    <col min="11" max="15" width="18.875" customWidth="1"/>
  </cols>
  <sheetData>
    <row r="1" spans="1:15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>
      <c r="O2" s="40" t="s">
        <v>73</v>
      </c>
    </row>
    <row r="3" spans="1:15" ht="28.5" customHeight="1">
      <c r="A3" s="164" t="s">
        <v>74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5" ht="15" customHeight="1">
      <c r="A4" s="172" t="str">
        <f>"单位名称："&amp;"双江拉祜族佤族布朗族傣族自治县勐勐镇贺六中学"</f>
        <v>单位名称：双江拉祜族佤族布朗族傣族自治县勐勐镇贺六中学</v>
      </c>
      <c r="B4" s="173"/>
      <c r="C4" s="174"/>
      <c r="D4" s="174"/>
      <c r="E4" s="174"/>
      <c r="F4" s="174"/>
      <c r="G4" s="166"/>
      <c r="H4" s="174"/>
      <c r="I4" s="174"/>
      <c r="J4" s="166"/>
      <c r="K4" s="174"/>
      <c r="L4" s="174"/>
      <c r="M4" s="6"/>
      <c r="N4" s="6"/>
      <c r="O4" s="70" t="s">
        <v>2</v>
      </c>
    </row>
    <row r="5" spans="1:15" ht="18.75" customHeight="1">
      <c r="A5" s="178" t="s">
        <v>75</v>
      </c>
      <c r="B5" s="178" t="s">
        <v>76</v>
      </c>
      <c r="C5" s="148" t="s">
        <v>58</v>
      </c>
      <c r="D5" s="175" t="s">
        <v>61</v>
      </c>
      <c r="E5" s="175"/>
      <c r="F5" s="175"/>
      <c r="G5" s="179" t="s">
        <v>62</v>
      </c>
      <c r="H5" s="178" t="s">
        <v>63</v>
      </c>
      <c r="I5" s="178" t="s">
        <v>77</v>
      </c>
      <c r="J5" s="146" t="s">
        <v>78</v>
      </c>
      <c r="K5" s="176" t="s">
        <v>79</v>
      </c>
      <c r="L5" s="176" t="s">
        <v>80</v>
      </c>
      <c r="M5" s="176" t="s">
        <v>81</v>
      </c>
      <c r="N5" s="176" t="s">
        <v>82</v>
      </c>
      <c r="O5" s="177" t="s">
        <v>83</v>
      </c>
    </row>
    <row r="6" spans="1:15" ht="30" customHeight="1">
      <c r="A6" s="149"/>
      <c r="B6" s="149"/>
      <c r="C6" s="149"/>
      <c r="D6" s="45" t="s">
        <v>60</v>
      </c>
      <c r="E6" s="45" t="s">
        <v>84</v>
      </c>
      <c r="F6" s="45" t="s">
        <v>85</v>
      </c>
      <c r="G6" s="149"/>
      <c r="H6" s="149"/>
      <c r="I6" s="149"/>
      <c r="J6" s="45" t="s">
        <v>60</v>
      </c>
      <c r="K6" s="59" t="s">
        <v>79</v>
      </c>
      <c r="L6" s="59" t="s">
        <v>80</v>
      </c>
      <c r="M6" s="59" t="s">
        <v>81</v>
      </c>
      <c r="N6" s="59" t="s">
        <v>82</v>
      </c>
      <c r="O6" s="59" t="s">
        <v>83</v>
      </c>
    </row>
    <row r="7" spans="1:15" ht="16.5" customHeight="1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45">
        <v>15</v>
      </c>
    </row>
    <row r="8" spans="1:15" ht="16.5" customHeight="1">
      <c r="A8" s="100" t="s">
        <v>86</v>
      </c>
      <c r="B8" s="100" t="s">
        <v>87</v>
      </c>
      <c r="C8" s="101">
        <v>8646104.1799999997</v>
      </c>
      <c r="D8" s="101">
        <v>6417854.1799999997</v>
      </c>
      <c r="E8" s="101">
        <v>6076863.4800000004</v>
      </c>
      <c r="F8" s="101">
        <v>340990.7</v>
      </c>
      <c r="G8" s="101"/>
      <c r="H8" s="101"/>
      <c r="I8" s="101"/>
      <c r="J8" s="101">
        <v>2228250</v>
      </c>
      <c r="K8" s="101"/>
      <c r="L8" s="101"/>
      <c r="M8" s="101"/>
      <c r="N8" s="101"/>
      <c r="O8" s="101">
        <v>2228250</v>
      </c>
    </row>
    <row r="9" spans="1:15" ht="16.5" customHeight="1">
      <c r="A9" s="116" t="s">
        <v>88</v>
      </c>
      <c r="B9" s="116" t="s">
        <v>89</v>
      </c>
      <c r="C9" s="101">
        <v>8641214.1799999997</v>
      </c>
      <c r="D9" s="101">
        <v>6412964.1799999997</v>
      </c>
      <c r="E9" s="101">
        <v>6076863.4800000004</v>
      </c>
      <c r="F9" s="101">
        <v>336100.7</v>
      </c>
      <c r="G9" s="101"/>
      <c r="H9" s="101"/>
      <c r="I9" s="101"/>
      <c r="J9" s="101">
        <v>2228250</v>
      </c>
      <c r="K9" s="101"/>
      <c r="L9" s="101"/>
      <c r="M9" s="101"/>
      <c r="N9" s="101"/>
      <c r="O9" s="101">
        <v>2228250</v>
      </c>
    </row>
    <row r="10" spans="1:15" ht="16.5" customHeight="1">
      <c r="A10" s="117" t="s">
        <v>398</v>
      </c>
      <c r="B10" s="118" t="s">
        <v>399</v>
      </c>
      <c r="C10" s="101">
        <v>8641214.1799999997</v>
      </c>
      <c r="D10" s="101">
        <v>6412964.1799999997</v>
      </c>
      <c r="E10" s="101">
        <v>6076863.4800000004</v>
      </c>
      <c r="F10" s="101">
        <v>336100.7</v>
      </c>
      <c r="G10" s="101"/>
      <c r="H10" s="101"/>
      <c r="I10" s="101"/>
      <c r="J10" s="101">
        <v>2228250</v>
      </c>
      <c r="K10" s="101"/>
      <c r="L10" s="101"/>
      <c r="M10" s="101"/>
      <c r="N10" s="101"/>
      <c r="O10" s="101">
        <v>2228250</v>
      </c>
    </row>
    <row r="11" spans="1:15" ht="16.5" customHeight="1">
      <c r="A11" s="116" t="s">
        <v>90</v>
      </c>
      <c r="B11" s="116" t="s">
        <v>91</v>
      </c>
      <c r="C11" s="101">
        <v>4890</v>
      </c>
      <c r="D11" s="101">
        <v>4890</v>
      </c>
      <c r="E11" s="101"/>
      <c r="F11" s="101">
        <v>4890</v>
      </c>
      <c r="G11" s="101"/>
      <c r="H11" s="101"/>
      <c r="I11" s="101"/>
      <c r="J11" s="101"/>
      <c r="K11" s="101"/>
      <c r="L11" s="101"/>
      <c r="M11" s="101"/>
      <c r="N11" s="101"/>
      <c r="O11" s="101"/>
    </row>
    <row r="12" spans="1:15" ht="16.5" customHeight="1">
      <c r="A12" s="117" t="s">
        <v>92</v>
      </c>
      <c r="B12" s="118" t="s">
        <v>93</v>
      </c>
      <c r="C12" s="101">
        <v>4890</v>
      </c>
      <c r="D12" s="101">
        <v>4890</v>
      </c>
      <c r="E12" s="101"/>
      <c r="F12" s="101">
        <v>4890</v>
      </c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15" ht="16.5" customHeight="1">
      <c r="A13" s="100" t="s">
        <v>94</v>
      </c>
      <c r="B13" s="100" t="s">
        <v>95</v>
      </c>
      <c r="C13" s="101">
        <v>1382435.94</v>
      </c>
      <c r="D13" s="101">
        <v>1382435.94</v>
      </c>
      <c r="E13" s="101">
        <v>1382435.94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1:15" ht="16.5" customHeight="1">
      <c r="A14" s="116" t="s">
        <v>96</v>
      </c>
      <c r="B14" s="116" t="s">
        <v>97</v>
      </c>
      <c r="C14" s="101">
        <v>1180760.96</v>
      </c>
      <c r="D14" s="101">
        <v>1180760.96</v>
      </c>
      <c r="E14" s="101">
        <v>1180760.96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ht="16.5" customHeight="1">
      <c r="A15" s="117" t="s">
        <v>98</v>
      </c>
      <c r="B15" s="118" t="s">
        <v>99</v>
      </c>
      <c r="C15" s="101">
        <v>383383.03999999998</v>
      </c>
      <c r="D15" s="101">
        <v>383383.03999999998</v>
      </c>
      <c r="E15" s="101">
        <v>383383.03999999998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1:15" ht="16.5" customHeight="1">
      <c r="A16" s="117" t="s">
        <v>100</v>
      </c>
      <c r="B16" s="118" t="s">
        <v>101</v>
      </c>
      <c r="C16" s="101">
        <v>797377.92</v>
      </c>
      <c r="D16" s="101">
        <v>797377.92</v>
      </c>
      <c r="E16" s="101">
        <v>797377.92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1:15" ht="16.5" customHeight="1">
      <c r="A17" s="117" t="s">
        <v>102</v>
      </c>
      <c r="B17" s="118" t="s">
        <v>103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1:15" ht="16.5" customHeight="1">
      <c r="A18" s="116" t="s">
        <v>104</v>
      </c>
      <c r="B18" s="116" t="s">
        <v>105</v>
      </c>
      <c r="C18" s="101">
        <v>89239.4</v>
      </c>
      <c r="D18" s="101">
        <v>89239.4</v>
      </c>
      <c r="E18" s="101">
        <v>89239.4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16.5" customHeight="1">
      <c r="A19" s="117" t="s">
        <v>106</v>
      </c>
      <c r="B19" s="118" t="s">
        <v>107</v>
      </c>
      <c r="C19" s="101">
        <v>89239.4</v>
      </c>
      <c r="D19" s="101">
        <v>89239.4</v>
      </c>
      <c r="E19" s="101">
        <v>89239.4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16.5" customHeight="1">
      <c r="A20" s="116" t="s">
        <v>108</v>
      </c>
      <c r="B20" s="116" t="s">
        <v>109</v>
      </c>
      <c r="C20" s="101">
        <v>77550.3</v>
      </c>
      <c r="D20" s="101">
        <v>77550.3</v>
      </c>
      <c r="E20" s="101">
        <v>77550.3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16.5" customHeight="1">
      <c r="A21" s="117" t="s">
        <v>110</v>
      </c>
      <c r="B21" s="118" t="s">
        <v>111</v>
      </c>
      <c r="C21" s="101">
        <v>77550.3</v>
      </c>
      <c r="D21" s="101">
        <v>77550.3</v>
      </c>
      <c r="E21" s="101">
        <v>77550.3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16.5" customHeight="1">
      <c r="A22" s="116" t="s">
        <v>112</v>
      </c>
      <c r="B22" s="116" t="s">
        <v>113</v>
      </c>
      <c r="C22" s="101">
        <v>34885.279999999999</v>
      </c>
      <c r="D22" s="101">
        <v>34885.279999999999</v>
      </c>
      <c r="E22" s="101">
        <v>34885.279999999999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16.5" customHeight="1">
      <c r="A23" s="117" t="s">
        <v>114</v>
      </c>
      <c r="B23" s="118" t="s">
        <v>113</v>
      </c>
      <c r="C23" s="101">
        <v>34885.279999999999</v>
      </c>
      <c r="D23" s="101">
        <v>34885.279999999999</v>
      </c>
      <c r="E23" s="101">
        <v>34885.279999999999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16.5" customHeight="1">
      <c r="A24" s="100" t="s">
        <v>115</v>
      </c>
      <c r="B24" s="100" t="s">
        <v>116</v>
      </c>
      <c r="C24" s="101">
        <v>392303.67</v>
      </c>
      <c r="D24" s="101">
        <v>392303.67</v>
      </c>
      <c r="E24" s="101">
        <v>392303.67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1:15" ht="16.5" customHeight="1">
      <c r="A25" s="116" t="s">
        <v>117</v>
      </c>
      <c r="B25" s="116" t="s">
        <v>118</v>
      </c>
      <c r="C25" s="101">
        <v>392303.67</v>
      </c>
      <c r="D25" s="101">
        <v>392303.67</v>
      </c>
      <c r="E25" s="101">
        <v>392303.67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1:15" ht="16.5" customHeight="1">
      <c r="A26" s="117" t="s">
        <v>119</v>
      </c>
      <c r="B26" s="118" t="s">
        <v>120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1:15" ht="16.5" customHeight="1">
      <c r="A27" s="117" t="s">
        <v>121</v>
      </c>
      <c r="B27" s="118" t="s">
        <v>122</v>
      </c>
      <c r="C27" s="101">
        <v>353836.45</v>
      </c>
      <c r="D27" s="101">
        <v>353836.45</v>
      </c>
      <c r="E27" s="101">
        <v>353836.45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1:15" ht="16.5" customHeight="1">
      <c r="A28" s="117" t="s">
        <v>123</v>
      </c>
      <c r="B28" s="118" t="s">
        <v>124</v>
      </c>
      <c r="C28" s="101">
        <v>15600</v>
      </c>
      <c r="D28" s="101">
        <v>15600</v>
      </c>
      <c r="E28" s="101">
        <v>15600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1:15" ht="16.5" customHeight="1">
      <c r="A29" s="117" t="s">
        <v>125</v>
      </c>
      <c r="B29" s="118" t="s">
        <v>126</v>
      </c>
      <c r="C29" s="101">
        <v>22867.22</v>
      </c>
      <c r="D29" s="101">
        <v>22867.22</v>
      </c>
      <c r="E29" s="101">
        <v>22867.22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1:15" ht="16.5" customHeight="1">
      <c r="A30" s="100" t="s">
        <v>127</v>
      </c>
      <c r="B30" s="100" t="s">
        <v>128</v>
      </c>
      <c r="C30" s="101">
        <v>598033.43999999994</v>
      </c>
      <c r="D30" s="101">
        <v>598033.43999999994</v>
      </c>
      <c r="E30" s="101">
        <v>598033.43999999994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1:15" ht="16.5" customHeight="1">
      <c r="A31" s="116" t="s">
        <v>129</v>
      </c>
      <c r="B31" s="116" t="s">
        <v>130</v>
      </c>
      <c r="C31" s="101">
        <v>598033.43999999994</v>
      </c>
      <c r="D31" s="101">
        <v>598033.43999999994</v>
      </c>
      <c r="E31" s="101">
        <v>598033.43999999994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15" ht="16.5" customHeight="1">
      <c r="A32" s="117" t="s">
        <v>131</v>
      </c>
      <c r="B32" s="118" t="s">
        <v>132</v>
      </c>
      <c r="C32" s="101">
        <v>598033.43999999994</v>
      </c>
      <c r="D32" s="101">
        <v>598033.43999999994</v>
      </c>
      <c r="E32" s="101">
        <v>598033.43999999994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1:15" ht="16.5" customHeight="1">
      <c r="A33" s="120" t="s">
        <v>133</v>
      </c>
      <c r="B33" s="121"/>
      <c r="C33" s="101">
        <v>11018877.23</v>
      </c>
      <c r="D33" s="101">
        <v>8790627.2300000004</v>
      </c>
      <c r="E33" s="101">
        <v>8449636.5299999993</v>
      </c>
      <c r="F33" s="101">
        <v>340990.7</v>
      </c>
      <c r="G33" s="101"/>
      <c r="H33" s="101"/>
      <c r="I33" s="101"/>
      <c r="J33" s="101">
        <v>2228250</v>
      </c>
      <c r="K33" s="101"/>
      <c r="L33" s="101"/>
      <c r="M33" s="101"/>
      <c r="N33" s="101"/>
      <c r="O33" s="101">
        <v>2228250</v>
      </c>
    </row>
  </sheetData>
  <mergeCells count="10">
    <mergeCell ref="A3:O3"/>
    <mergeCell ref="A4:L4"/>
    <mergeCell ref="D5:F5"/>
    <mergeCell ref="J5:O5"/>
    <mergeCell ref="A5:A6"/>
    <mergeCell ref="B5:B6"/>
    <mergeCell ref="C5:C6"/>
    <mergeCell ref="G5:G6"/>
    <mergeCell ref="H5:H6"/>
    <mergeCell ref="I5:I6"/>
  </mergeCells>
  <phoneticPr fontId="23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7"/>
  <sheetViews>
    <sheetView showZeros="0" workbookViewId="0">
      <pane ySplit="1" topLeftCell="A2" activePane="bottomLeft" state="frozen"/>
      <selection pane="bottomLeft" activeCell="D17" sqref="D17"/>
    </sheetView>
  </sheetViews>
  <sheetFormatPr defaultColWidth="9.125" defaultRowHeight="14.25" customHeight="1"/>
  <cols>
    <col min="1" max="1" width="49.25" customWidth="1"/>
    <col min="2" max="2" width="43.375" customWidth="1"/>
    <col min="3" max="3" width="48.625" customWidth="1"/>
    <col min="4" max="4" width="41.125" customWidth="1"/>
  </cols>
  <sheetData>
    <row r="1" spans="1:4" ht="14.25" customHeight="1">
      <c r="A1" s="2"/>
      <c r="B1" s="2"/>
      <c r="C1" s="2"/>
      <c r="D1" s="2"/>
    </row>
    <row r="2" spans="1:4" ht="14.25" customHeight="1">
      <c r="D2" s="67" t="s">
        <v>134</v>
      </c>
    </row>
    <row r="3" spans="1:4" ht="31.5" customHeight="1">
      <c r="A3" s="142" t="s">
        <v>135</v>
      </c>
      <c r="B3" s="180"/>
      <c r="C3" s="180"/>
      <c r="D3" s="180"/>
    </row>
    <row r="4" spans="1:4" ht="17.25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145"/>
      <c r="C4" s="87"/>
      <c r="D4" s="68" t="s">
        <v>2</v>
      </c>
    </row>
    <row r="5" spans="1:4" ht="24.6" customHeight="1">
      <c r="A5" s="146" t="s">
        <v>3</v>
      </c>
      <c r="B5" s="147"/>
      <c r="C5" s="146" t="s">
        <v>4</v>
      </c>
      <c r="D5" s="147"/>
    </row>
    <row r="6" spans="1:4" ht="15.6" customHeight="1">
      <c r="A6" s="148" t="s">
        <v>5</v>
      </c>
      <c r="B6" s="182" t="s">
        <v>6</v>
      </c>
      <c r="C6" s="148" t="s">
        <v>136</v>
      </c>
      <c r="D6" s="182" t="s">
        <v>6</v>
      </c>
    </row>
    <row r="7" spans="1:4" ht="14.1" customHeight="1">
      <c r="A7" s="149"/>
      <c r="B7" s="183"/>
      <c r="C7" s="149"/>
      <c r="D7" s="183"/>
    </row>
    <row r="8" spans="1:4" ht="29.1" customHeight="1">
      <c r="A8" s="88" t="s">
        <v>137</v>
      </c>
      <c r="B8" s="89">
        <v>8559614.2300000004</v>
      </c>
      <c r="C8" s="90" t="s">
        <v>138</v>
      </c>
      <c r="D8" s="89">
        <v>8790627.2300000004</v>
      </c>
    </row>
    <row r="9" spans="1:4" ht="29.1" customHeight="1">
      <c r="A9" s="91" t="s">
        <v>139</v>
      </c>
      <c r="B9" s="60">
        <v>8559614.2300000004</v>
      </c>
      <c r="C9" s="92" t="s">
        <v>140</v>
      </c>
      <c r="D9" s="60"/>
    </row>
    <row r="10" spans="1:4" ht="29.1" customHeight="1">
      <c r="A10" s="91" t="s">
        <v>141</v>
      </c>
      <c r="B10" s="60"/>
      <c r="C10" s="92" t="s">
        <v>142</v>
      </c>
      <c r="D10" s="60"/>
    </row>
    <row r="11" spans="1:4" ht="29.1" customHeight="1">
      <c r="A11" s="91" t="s">
        <v>143</v>
      </c>
      <c r="B11" s="60"/>
      <c r="C11" s="93" t="s">
        <v>144</v>
      </c>
      <c r="D11" s="94"/>
    </row>
    <row r="12" spans="1:4" ht="29.1" customHeight="1">
      <c r="A12" s="95" t="s">
        <v>145</v>
      </c>
      <c r="B12" s="94">
        <v>231013</v>
      </c>
      <c r="C12" s="93" t="s">
        <v>146</v>
      </c>
      <c r="D12" s="94"/>
    </row>
    <row r="13" spans="1:4" ht="29.1" customHeight="1">
      <c r="A13" s="91" t="s">
        <v>139</v>
      </c>
      <c r="B13" s="96">
        <v>231013</v>
      </c>
      <c r="C13" s="93" t="s">
        <v>147</v>
      </c>
      <c r="D13" s="94">
        <v>6417854.1799999997</v>
      </c>
    </row>
    <row r="14" spans="1:4" ht="29.1" customHeight="1">
      <c r="A14" s="97" t="s">
        <v>141</v>
      </c>
      <c r="B14" s="96"/>
      <c r="C14" s="93" t="s">
        <v>148</v>
      </c>
      <c r="D14" s="94"/>
    </row>
    <row r="15" spans="1:4" ht="29.1" customHeight="1">
      <c r="A15" s="97" t="s">
        <v>143</v>
      </c>
      <c r="B15" s="94"/>
      <c r="C15" s="93" t="s">
        <v>149</v>
      </c>
      <c r="D15" s="94"/>
    </row>
    <row r="16" spans="1:4" ht="29.1" customHeight="1">
      <c r="A16" s="97"/>
      <c r="B16" s="94"/>
      <c r="C16" s="93" t="s">
        <v>150</v>
      </c>
      <c r="D16" s="94">
        <v>1382435.94</v>
      </c>
    </row>
    <row r="17" spans="1:4" ht="29.1" customHeight="1">
      <c r="A17" s="97"/>
      <c r="B17" s="94"/>
      <c r="C17" s="93" t="s">
        <v>151</v>
      </c>
      <c r="D17" s="94">
        <v>392303.67</v>
      </c>
    </row>
    <row r="18" spans="1:4" ht="29.1" customHeight="1">
      <c r="A18" s="97"/>
      <c r="B18" s="94"/>
      <c r="C18" s="93" t="s">
        <v>152</v>
      </c>
      <c r="D18" s="94"/>
    </row>
    <row r="19" spans="1:4" ht="29.1" customHeight="1">
      <c r="A19" s="97"/>
      <c r="B19" s="94"/>
      <c r="C19" s="93" t="s">
        <v>153</v>
      </c>
      <c r="D19" s="94"/>
    </row>
    <row r="20" spans="1:4" ht="29.1" customHeight="1">
      <c r="A20" s="97"/>
      <c r="B20" s="94"/>
      <c r="C20" s="93" t="s">
        <v>154</v>
      </c>
      <c r="D20" s="94"/>
    </row>
    <row r="21" spans="1:4" ht="29.1" customHeight="1">
      <c r="A21" s="97"/>
      <c r="B21" s="94"/>
      <c r="C21" s="93" t="s">
        <v>155</v>
      </c>
      <c r="D21" s="94"/>
    </row>
    <row r="22" spans="1:4" ht="29.1" customHeight="1">
      <c r="A22" s="97"/>
      <c r="B22" s="94"/>
      <c r="C22" s="93" t="s">
        <v>156</v>
      </c>
      <c r="D22" s="94"/>
    </row>
    <row r="23" spans="1:4" ht="29.1" customHeight="1">
      <c r="A23" s="97"/>
      <c r="B23" s="94"/>
      <c r="C23" s="93" t="s">
        <v>157</v>
      </c>
      <c r="D23" s="94"/>
    </row>
    <row r="24" spans="1:4" ht="29.1" customHeight="1">
      <c r="A24" s="97"/>
      <c r="B24" s="94"/>
      <c r="C24" s="93" t="s">
        <v>158</v>
      </c>
      <c r="D24" s="94"/>
    </row>
    <row r="25" spans="1:4" ht="29.1" customHeight="1">
      <c r="A25" s="97"/>
      <c r="B25" s="94"/>
      <c r="C25" s="93" t="s">
        <v>159</v>
      </c>
      <c r="D25" s="94"/>
    </row>
    <row r="26" spans="1:4" ht="29.1" customHeight="1">
      <c r="A26" s="97"/>
      <c r="B26" s="94"/>
      <c r="C26" s="93" t="s">
        <v>160</v>
      </c>
      <c r="D26" s="94"/>
    </row>
    <row r="27" spans="1:4" ht="29.1" customHeight="1">
      <c r="A27" s="97"/>
      <c r="B27" s="94"/>
      <c r="C27" s="93" t="s">
        <v>161</v>
      </c>
      <c r="D27" s="94">
        <v>598033.43999999994</v>
      </c>
    </row>
    <row r="28" spans="1:4" ht="29.1" customHeight="1">
      <c r="A28" s="97"/>
      <c r="B28" s="94"/>
      <c r="C28" s="93" t="s">
        <v>162</v>
      </c>
      <c r="D28" s="94"/>
    </row>
    <row r="29" spans="1:4" ht="29.1" customHeight="1">
      <c r="A29" s="97"/>
      <c r="B29" s="94"/>
      <c r="C29" s="93" t="s">
        <v>163</v>
      </c>
      <c r="D29" s="94"/>
    </row>
    <row r="30" spans="1:4" ht="29.1" customHeight="1">
      <c r="A30" s="97"/>
      <c r="B30" s="94"/>
      <c r="C30" s="93" t="s">
        <v>164</v>
      </c>
      <c r="D30" s="94"/>
    </row>
    <row r="31" spans="1:4" ht="29.1" customHeight="1">
      <c r="A31" s="97"/>
      <c r="B31" s="94"/>
      <c r="C31" s="93" t="s">
        <v>165</v>
      </c>
      <c r="D31" s="94"/>
    </row>
    <row r="32" spans="1:4" ht="29.1" customHeight="1">
      <c r="A32" s="97"/>
      <c r="B32" s="94"/>
      <c r="C32" s="93" t="s">
        <v>166</v>
      </c>
      <c r="D32" s="94"/>
    </row>
    <row r="33" spans="1:4" ht="29.1" customHeight="1">
      <c r="A33" s="97"/>
      <c r="B33" s="94"/>
      <c r="C33" s="93" t="s">
        <v>167</v>
      </c>
      <c r="D33" s="94"/>
    </row>
    <row r="34" spans="1:4" ht="29.1" customHeight="1">
      <c r="A34" s="97"/>
      <c r="B34" s="94"/>
      <c r="C34" s="93" t="s">
        <v>168</v>
      </c>
      <c r="D34" s="94"/>
    </row>
    <row r="35" spans="1:4" ht="29.1" customHeight="1">
      <c r="A35" s="97"/>
      <c r="B35" s="94"/>
      <c r="C35" s="93" t="s">
        <v>169</v>
      </c>
      <c r="D35" s="94"/>
    </row>
    <row r="36" spans="1:4" ht="29.1" customHeight="1">
      <c r="A36" s="98"/>
      <c r="B36" s="94"/>
      <c r="C36" s="99" t="s">
        <v>170</v>
      </c>
      <c r="D36" s="94"/>
    </row>
    <row r="37" spans="1:4" ht="29.1" customHeight="1">
      <c r="A37" s="98" t="s">
        <v>171</v>
      </c>
      <c r="B37" s="94">
        <v>8790627.2300000004</v>
      </c>
      <c r="C37" s="93" t="s">
        <v>53</v>
      </c>
      <c r="D37" s="94">
        <v>8790627.2300000004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honeticPr fontId="23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31"/>
  <sheetViews>
    <sheetView showZeros="0" workbookViewId="0">
      <pane ySplit="1" topLeftCell="A14" activePane="bottomLeft" state="frozen"/>
      <selection pane="bottomLeft" activeCell="C28" sqref="C28"/>
    </sheetView>
  </sheetViews>
  <sheetFormatPr defaultColWidth="9.125" defaultRowHeight="14.25" customHeight="1"/>
  <cols>
    <col min="1" max="1" width="20.125" customWidth="1"/>
    <col min="2" max="2" width="37.375" customWidth="1"/>
    <col min="3" max="3" width="24.25" customWidth="1"/>
    <col min="4" max="6" width="25" customWidth="1"/>
    <col min="7" max="7" width="24.2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2" customHeight="1">
      <c r="D2" s="79"/>
      <c r="F2" s="40"/>
      <c r="G2" s="40" t="s">
        <v>172</v>
      </c>
    </row>
    <row r="3" spans="1:7" ht="39" customHeight="1">
      <c r="A3" s="184" t="s">
        <v>173</v>
      </c>
      <c r="B3" s="184"/>
      <c r="C3" s="184"/>
      <c r="D3" s="184"/>
      <c r="E3" s="184"/>
      <c r="F3" s="184"/>
      <c r="G3" s="184"/>
    </row>
    <row r="4" spans="1:7" ht="18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162"/>
      <c r="C4" s="162"/>
      <c r="D4" s="162"/>
      <c r="E4" s="162"/>
      <c r="F4" s="70"/>
      <c r="G4" s="70" t="s">
        <v>2</v>
      </c>
    </row>
    <row r="5" spans="1:7" ht="20.25" customHeight="1">
      <c r="A5" s="185" t="s">
        <v>174</v>
      </c>
      <c r="B5" s="186"/>
      <c r="C5" s="188" t="s">
        <v>58</v>
      </c>
      <c r="D5" s="187" t="s">
        <v>84</v>
      </c>
      <c r="E5" s="187"/>
      <c r="F5" s="147"/>
      <c r="G5" s="188" t="s">
        <v>85</v>
      </c>
    </row>
    <row r="6" spans="1:7" ht="20.25" customHeight="1">
      <c r="A6" s="83" t="s">
        <v>75</v>
      </c>
      <c r="B6" s="84" t="s">
        <v>76</v>
      </c>
      <c r="C6" s="189"/>
      <c r="D6" s="62" t="s">
        <v>60</v>
      </c>
      <c r="E6" s="62" t="s">
        <v>175</v>
      </c>
      <c r="F6" s="62" t="s">
        <v>176</v>
      </c>
      <c r="G6" s="189"/>
    </row>
    <row r="7" spans="1:7" ht="13.5" customHeight="1">
      <c r="A7" s="85" t="s">
        <v>177</v>
      </c>
      <c r="B7" s="85" t="s">
        <v>178</v>
      </c>
      <c r="C7" s="85" t="s">
        <v>179</v>
      </c>
      <c r="D7" s="45"/>
      <c r="E7" s="85" t="s">
        <v>180</v>
      </c>
      <c r="F7" s="85" t="s">
        <v>181</v>
      </c>
      <c r="G7" s="85" t="s">
        <v>182</v>
      </c>
    </row>
    <row r="8" spans="1:7" s="1" customFormat="1" ht="18.75" customHeight="1">
      <c r="A8" s="77" t="s">
        <v>86</v>
      </c>
      <c r="B8" s="77" t="s">
        <v>87</v>
      </c>
      <c r="C8" s="101">
        <v>6417854.1799999997</v>
      </c>
      <c r="D8" s="101">
        <v>6076863.4800000004</v>
      </c>
      <c r="E8" s="101">
        <v>5998308</v>
      </c>
      <c r="F8" s="101">
        <v>78555.48</v>
      </c>
      <c r="G8" s="101">
        <v>340990.7</v>
      </c>
    </row>
    <row r="9" spans="1:7" s="1" customFormat="1" ht="18.75" customHeight="1">
      <c r="A9" s="86" t="s">
        <v>88</v>
      </c>
      <c r="B9" s="86" t="s">
        <v>89</v>
      </c>
      <c r="C9" s="101">
        <v>6412964.1799999997</v>
      </c>
      <c r="D9" s="101">
        <v>6076863.4800000004</v>
      </c>
      <c r="E9" s="101">
        <v>5998308</v>
      </c>
      <c r="F9" s="101">
        <v>78555.48</v>
      </c>
      <c r="G9" s="101">
        <v>336100.7</v>
      </c>
    </row>
    <row r="10" spans="1:7" s="1" customFormat="1" ht="18.75" customHeight="1">
      <c r="A10" s="78" t="s">
        <v>398</v>
      </c>
      <c r="B10" s="78" t="s">
        <v>399</v>
      </c>
      <c r="C10" s="101">
        <v>6412964.1799999997</v>
      </c>
      <c r="D10" s="101">
        <v>6076863.4800000004</v>
      </c>
      <c r="E10" s="101">
        <v>5998308</v>
      </c>
      <c r="F10" s="101">
        <v>78555.48</v>
      </c>
      <c r="G10" s="101">
        <v>336100.7</v>
      </c>
    </row>
    <row r="11" spans="1:7" s="1" customFormat="1" ht="18.75" customHeight="1">
      <c r="A11" s="86" t="s">
        <v>90</v>
      </c>
      <c r="B11" s="86" t="s">
        <v>91</v>
      </c>
      <c r="C11" s="101">
        <v>4890</v>
      </c>
      <c r="D11" s="101"/>
      <c r="E11" s="101"/>
      <c r="F11" s="101"/>
      <c r="G11" s="101">
        <v>4890</v>
      </c>
    </row>
    <row r="12" spans="1:7" s="1" customFormat="1" ht="18.75" customHeight="1">
      <c r="A12" s="78" t="s">
        <v>92</v>
      </c>
      <c r="B12" s="78" t="s">
        <v>93</v>
      </c>
      <c r="C12" s="101">
        <v>4890</v>
      </c>
      <c r="D12" s="101"/>
      <c r="E12" s="101"/>
      <c r="F12" s="101"/>
      <c r="G12" s="101">
        <v>4890</v>
      </c>
    </row>
    <row r="13" spans="1:7" s="1" customFormat="1" ht="18.75" customHeight="1">
      <c r="A13" s="77" t="s">
        <v>94</v>
      </c>
      <c r="B13" s="77" t="s">
        <v>95</v>
      </c>
      <c r="C13" s="101">
        <v>1382435.94</v>
      </c>
      <c r="D13" s="101">
        <v>1382435.94</v>
      </c>
      <c r="E13" s="101">
        <v>1299854.6000000001</v>
      </c>
      <c r="F13" s="101">
        <v>82581.34</v>
      </c>
      <c r="G13" s="101"/>
    </row>
    <row r="14" spans="1:7" s="1" customFormat="1" ht="18.75" customHeight="1">
      <c r="A14" s="86" t="s">
        <v>96</v>
      </c>
      <c r="B14" s="86" t="s">
        <v>97</v>
      </c>
      <c r="C14" s="101">
        <v>1180760.96</v>
      </c>
      <c r="D14" s="101">
        <v>1180760.96</v>
      </c>
      <c r="E14" s="101">
        <v>1175729.92</v>
      </c>
      <c r="F14" s="101">
        <v>5031.04</v>
      </c>
      <c r="G14" s="101"/>
    </row>
    <row r="15" spans="1:7" s="1" customFormat="1" ht="18.75" customHeight="1">
      <c r="A15" s="78" t="s">
        <v>98</v>
      </c>
      <c r="B15" s="78" t="s">
        <v>99</v>
      </c>
      <c r="C15" s="101">
        <v>383383.03999999998</v>
      </c>
      <c r="D15" s="101">
        <v>383383.03999999998</v>
      </c>
      <c r="E15" s="101">
        <v>378352</v>
      </c>
      <c r="F15" s="101">
        <v>5031.04</v>
      </c>
      <c r="G15" s="101"/>
    </row>
    <row r="16" spans="1:7" s="1" customFormat="1" ht="18.75" customHeight="1">
      <c r="A16" s="78" t="s">
        <v>100</v>
      </c>
      <c r="B16" s="78" t="s">
        <v>101</v>
      </c>
      <c r="C16" s="101">
        <v>797377.92</v>
      </c>
      <c r="D16" s="101">
        <v>797377.92</v>
      </c>
      <c r="E16" s="101">
        <v>797377.92</v>
      </c>
      <c r="F16" s="101"/>
      <c r="G16" s="101"/>
    </row>
    <row r="17" spans="1:7" s="1" customFormat="1" ht="18.75" customHeight="1">
      <c r="A17" s="86" t="s">
        <v>104</v>
      </c>
      <c r="B17" s="86" t="s">
        <v>105</v>
      </c>
      <c r="C17" s="101">
        <v>89239.4</v>
      </c>
      <c r="D17" s="101">
        <v>89239.4</v>
      </c>
      <c r="E17" s="101">
        <v>89239.4</v>
      </c>
      <c r="F17" s="101"/>
      <c r="G17" s="101"/>
    </row>
    <row r="18" spans="1:7" s="1" customFormat="1" ht="18.75" customHeight="1">
      <c r="A18" s="78" t="s">
        <v>106</v>
      </c>
      <c r="B18" s="78" t="s">
        <v>107</v>
      </c>
      <c r="C18" s="101">
        <v>89239.4</v>
      </c>
      <c r="D18" s="101">
        <v>89239.4</v>
      </c>
      <c r="E18" s="101">
        <v>89239.4</v>
      </c>
      <c r="F18" s="101"/>
      <c r="G18" s="101"/>
    </row>
    <row r="19" spans="1:7" s="1" customFormat="1" ht="18.75" customHeight="1">
      <c r="A19" s="86" t="s">
        <v>108</v>
      </c>
      <c r="B19" s="86" t="s">
        <v>109</v>
      </c>
      <c r="C19" s="101">
        <v>77550.3</v>
      </c>
      <c r="D19" s="101">
        <v>77550.3</v>
      </c>
      <c r="E19" s="101"/>
      <c r="F19" s="101">
        <v>77550.3</v>
      </c>
      <c r="G19" s="101"/>
    </row>
    <row r="20" spans="1:7" s="1" customFormat="1" ht="18.75" customHeight="1">
      <c r="A20" s="78" t="s">
        <v>110</v>
      </c>
      <c r="B20" s="78" t="s">
        <v>111</v>
      </c>
      <c r="C20" s="101">
        <v>77550.3</v>
      </c>
      <c r="D20" s="101">
        <v>77550.3</v>
      </c>
      <c r="E20" s="101"/>
      <c r="F20" s="101">
        <v>77550.3</v>
      </c>
      <c r="G20" s="101"/>
    </row>
    <row r="21" spans="1:7" s="1" customFormat="1" ht="18.75" customHeight="1">
      <c r="A21" s="86" t="s">
        <v>112</v>
      </c>
      <c r="B21" s="86" t="s">
        <v>113</v>
      </c>
      <c r="C21" s="101">
        <v>34885.279999999999</v>
      </c>
      <c r="D21" s="101">
        <v>34885.279999999999</v>
      </c>
      <c r="E21" s="101">
        <v>34885.279999999999</v>
      </c>
      <c r="F21" s="101"/>
      <c r="G21" s="101"/>
    </row>
    <row r="22" spans="1:7" s="1" customFormat="1" ht="18.75" customHeight="1">
      <c r="A22" s="78" t="s">
        <v>114</v>
      </c>
      <c r="B22" s="78" t="s">
        <v>113</v>
      </c>
      <c r="C22" s="101">
        <v>34885.279999999999</v>
      </c>
      <c r="D22" s="101">
        <v>34885.279999999999</v>
      </c>
      <c r="E22" s="101">
        <v>34885.279999999999</v>
      </c>
      <c r="F22" s="101"/>
      <c r="G22" s="101"/>
    </row>
    <row r="23" spans="1:7" s="1" customFormat="1" ht="18.75" customHeight="1">
      <c r="A23" s="77" t="s">
        <v>115</v>
      </c>
      <c r="B23" s="77" t="s">
        <v>116</v>
      </c>
      <c r="C23" s="101">
        <v>392303.67</v>
      </c>
      <c r="D23" s="101">
        <v>392303.67</v>
      </c>
      <c r="E23" s="101">
        <v>392303.67</v>
      </c>
      <c r="F23" s="101"/>
      <c r="G23" s="101"/>
    </row>
    <row r="24" spans="1:7" s="1" customFormat="1" ht="18.75" customHeight="1">
      <c r="A24" s="86" t="s">
        <v>117</v>
      </c>
      <c r="B24" s="86" t="s">
        <v>118</v>
      </c>
      <c r="C24" s="101">
        <v>392303.67</v>
      </c>
      <c r="D24" s="101">
        <v>392303.67</v>
      </c>
      <c r="E24" s="101">
        <v>392303.67</v>
      </c>
      <c r="F24" s="101"/>
      <c r="G24" s="101"/>
    </row>
    <row r="25" spans="1:7" s="1" customFormat="1" ht="18.75" customHeight="1">
      <c r="A25" s="78" t="s">
        <v>121</v>
      </c>
      <c r="B25" s="78" t="s">
        <v>122</v>
      </c>
      <c r="C25" s="101">
        <v>353836.45</v>
      </c>
      <c r="D25" s="101">
        <v>353836.45</v>
      </c>
      <c r="E25" s="101">
        <v>353836.45</v>
      </c>
      <c r="F25" s="101"/>
      <c r="G25" s="101"/>
    </row>
    <row r="26" spans="1:7" s="1" customFormat="1" ht="18.75" customHeight="1">
      <c r="A26" s="78" t="s">
        <v>123</v>
      </c>
      <c r="B26" s="78" t="s">
        <v>124</v>
      </c>
      <c r="C26" s="101">
        <v>15600</v>
      </c>
      <c r="D26" s="101">
        <v>15600</v>
      </c>
      <c r="E26" s="101">
        <v>15600</v>
      </c>
      <c r="F26" s="101"/>
      <c r="G26" s="101"/>
    </row>
    <row r="27" spans="1:7" s="1" customFormat="1" ht="18.75" customHeight="1">
      <c r="A27" s="78" t="s">
        <v>125</v>
      </c>
      <c r="B27" s="78" t="s">
        <v>126</v>
      </c>
      <c r="C27" s="101">
        <v>22867.22</v>
      </c>
      <c r="D27" s="101">
        <v>22867.22</v>
      </c>
      <c r="E27" s="101">
        <v>22867.22</v>
      </c>
      <c r="F27" s="101"/>
      <c r="G27" s="101"/>
    </row>
    <row r="28" spans="1:7" s="1" customFormat="1" ht="18.75" customHeight="1">
      <c r="A28" s="77" t="s">
        <v>127</v>
      </c>
      <c r="B28" s="77" t="s">
        <v>128</v>
      </c>
      <c r="C28" s="101">
        <v>598033.43999999994</v>
      </c>
      <c r="D28" s="101">
        <v>598033.43999999994</v>
      </c>
      <c r="E28" s="101">
        <v>598033.43999999994</v>
      </c>
      <c r="F28" s="101"/>
      <c r="G28" s="101"/>
    </row>
    <row r="29" spans="1:7" s="1" customFormat="1" ht="18.75" customHeight="1">
      <c r="A29" s="86" t="s">
        <v>129</v>
      </c>
      <c r="B29" s="86" t="s">
        <v>130</v>
      </c>
      <c r="C29" s="101">
        <v>598033.43999999994</v>
      </c>
      <c r="D29" s="101">
        <v>598033.43999999994</v>
      </c>
      <c r="E29" s="101">
        <v>598033.43999999994</v>
      </c>
      <c r="F29" s="101"/>
      <c r="G29" s="101"/>
    </row>
    <row r="30" spans="1:7" s="1" customFormat="1" ht="18.75" customHeight="1">
      <c r="A30" s="78" t="s">
        <v>131</v>
      </c>
      <c r="B30" s="78" t="s">
        <v>132</v>
      </c>
      <c r="C30" s="101">
        <v>598033.43999999994</v>
      </c>
      <c r="D30" s="101">
        <v>598033.43999999994</v>
      </c>
      <c r="E30" s="101">
        <v>598033.43999999994</v>
      </c>
      <c r="F30" s="101"/>
      <c r="G30" s="101"/>
    </row>
    <row r="31" spans="1:7" s="1" customFormat="1" ht="18.75" customHeight="1">
      <c r="A31" s="122" t="s">
        <v>58</v>
      </c>
      <c r="B31" s="123"/>
      <c r="C31" s="101">
        <v>8790627.2300000004</v>
      </c>
      <c r="D31" s="101">
        <v>8449636.5299999993</v>
      </c>
      <c r="E31" s="101">
        <v>8288499.71</v>
      </c>
      <c r="F31" s="101">
        <v>161136.82</v>
      </c>
      <c r="G31" s="101">
        <v>340990.7</v>
      </c>
    </row>
  </sheetData>
  <mergeCells count="6">
    <mergeCell ref="A3:G3"/>
    <mergeCell ref="A4:E4"/>
    <mergeCell ref="A5:B5"/>
    <mergeCell ref="D5:F5"/>
    <mergeCell ref="C5:C6"/>
    <mergeCell ref="G5:G6"/>
  </mergeCells>
  <phoneticPr fontId="23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G17"/>
  <sheetViews>
    <sheetView showZeros="0" workbookViewId="0">
      <pane ySplit="1" topLeftCell="A2" activePane="bottomLeft" state="frozen"/>
      <selection pane="bottomLeft" activeCell="F21" sqref="F21"/>
    </sheetView>
  </sheetViews>
  <sheetFormatPr defaultColWidth="9.125" defaultRowHeight="14.25" customHeight="1"/>
  <cols>
    <col min="1" max="2" width="27.375" customWidth="1"/>
    <col min="3" max="7" width="31.125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2" customHeight="1">
      <c r="A2" s="80"/>
      <c r="B2" s="80"/>
      <c r="C2" s="80"/>
      <c r="D2" s="43"/>
      <c r="G2" s="42" t="s">
        <v>183</v>
      </c>
    </row>
    <row r="3" spans="1:7" ht="25.5" customHeight="1">
      <c r="A3" s="190" t="s">
        <v>454</v>
      </c>
      <c r="B3" s="190"/>
      <c r="C3" s="190"/>
      <c r="D3" s="190"/>
      <c r="E3" s="190"/>
      <c r="F3" s="190"/>
      <c r="G3" s="190"/>
    </row>
    <row r="4" spans="1:7" ht="15.75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181"/>
      <c r="C4" s="191"/>
      <c r="D4" s="192"/>
      <c r="E4" s="162"/>
      <c r="G4" s="42" t="s">
        <v>184</v>
      </c>
    </row>
    <row r="5" spans="1:7" ht="19.5" customHeight="1">
      <c r="A5" s="178" t="s">
        <v>185</v>
      </c>
      <c r="B5" s="178" t="s">
        <v>186</v>
      </c>
      <c r="C5" s="148" t="s">
        <v>187</v>
      </c>
      <c r="D5" s="146" t="s">
        <v>188</v>
      </c>
      <c r="E5" s="187"/>
      <c r="F5" s="147"/>
      <c r="G5" s="148" t="s">
        <v>189</v>
      </c>
    </row>
    <row r="6" spans="1:7" ht="19.5" customHeight="1">
      <c r="A6" s="195"/>
      <c r="B6" s="183"/>
      <c r="C6" s="149"/>
      <c r="D6" s="45" t="s">
        <v>60</v>
      </c>
      <c r="E6" s="45" t="s">
        <v>190</v>
      </c>
      <c r="F6" s="45" t="s">
        <v>191</v>
      </c>
      <c r="G6" s="149"/>
    </row>
    <row r="7" spans="1:7" ht="18.75" customHeight="1">
      <c r="A7" s="183"/>
      <c r="B7" s="81">
        <v>1</v>
      </c>
      <c r="C7" s="81">
        <v>2</v>
      </c>
      <c r="D7" s="82">
        <v>3</v>
      </c>
      <c r="E7" s="81">
        <v>4</v>
      </c>
      <c r="F7" s="81">
        <v>5</v>
      </c>
      <c r="G7" s="81">
        <v>6</v>
      </c>
    </row>
    <row r="8" spans="1:7" ht="18.75" customHeight="1">
      <c r="A8" s="11" t="s">
        <v>58</v>
      </c>
      <c r="B8" s="81"/>
      <c r="C8" s="81"/>
      <c r="D8" s="82"/>
      <c r="E8" s="81"/>
      <c r="F8" s="81"/>
      <c r="G8" s="81"/>
    </row>
    <row r="9" spans="1:7" ht="18.75" customHeight="1">
      <c r="A9" s="11" t="s">
        <v>192</v>
      </c>
      <c r="B9" s="81"/>
      <c r="C9" s="81"/>
      <c r="D9" s="82"/>
      <c r="E9" s="81"/>
      <c r="F9" s="81"/>
      <c r="G9" s="81"/>
    </row>
    <row r="10" spans="1:7" ht="18.75" customHeight="1">
      <c r="A10" s="11" t="s">
        <v>193</v>
      </c>
      <c r="B10" s="81"/>
      <c r="C10" s="81"/>
      <c r="D10" s="82"/>
      <c r="E10" s="81"/>
      <c r="F10" s="81"/>
      <c r="G10" s="81"/>
    </row>
    <row r="11" spans="1:7" ht="18.75" customHeight="1">
      <c r="A11" s="11" t="s">
        <v>194</v>
      </c>
      <c r="B11" s="81"/>
      <c r="C11" s="81"/>
      <c r="D11" s="82"/>
      <c r="E11" s="81"/>
      <c r="F11" s="81"/>
      <c r="G11" s="81"/>
    </row>
    <row r="12" spans="1:7" ht="18.75" customHeight="1">
      <c r="A12" s="11" t="s">
        <v>195</v>
      </c>
      <c r="B12" s="81"/>
      <c r="C12" s="81"/>
      <c r="D12" s="82"/>
      <c r="E12" s="81"/>
      <c r="F12" s="81"/>
      <c r="G12" s="81"/>
    </row>
    <row r="14" spans="1:7" ht="14.25" customHeight="1">
      <c r="D14" s="48"/>
    </row>
    <row r="17" spans="1:6" s="61" customFormat="1" ht="42" customHeight="1">
      <c r="A17" s="193" t="s">
        <v>453</v>
      </c>
      <c r="B17" s="194"/>
      <c r="C17" s="194"/>
      <c r="D17" s="194"/>
      <c r="E17" s="194"/>
      <c r="F17" s="194"/>
    </row>
  </sheetData>
  <mergeCells count="8">
    <mergeCell ref="A3:G3"/>
    <mergeCell ref="A4:E4"/>
    <mergeCell ref="D5:F5"/>
    <mergeCell ref="A17:F17"/>
    <mergeCell ref="A5:A7"/>
    <mergeCell ref="B5:B6"/>
    <mergeCell ref="C5:C6"/>
    <mergeCell ref="G5:G6"/>
  </mergeCells>
  <phoneticPr fontId="2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44"/>
  <sheetViews>
    <sheetView showZeros="0" workbookViewId="0">
      <pane ySplit="1" topLeftCell="A2" activePane="bottomLeft" state="frozen"/>
      <selection pane="bottomLeft" activeCell="C33" sqref="C33"/>
    </sheetView>
  </sheetViews>
  <sheetFormatPr defaultColWidth="9.125" defaultRowHeight="14.25" customHeight="1"/>
  <cols>
    <col min="1" max="1" width="33.75" customWidth="1"/>
    <col min="2" max="3" width="23.875" customWidth="1"/>
    <col min="4" max="4" width="14.625" customWidth="1"/>
    <col min="5" max="5" width="18.5" customWidth="1"/>
    <col min="6" max="6" width="14.75" customWidth="1"/>
    <col min="7" max="7" width="18.875" customWidth="1"/>
    <col min="8" max="13" width="15.375" customWidth="1"/>
    <col min="14" max="16" width="14.75" customWidth="1"/>
    <col min="17" max="17" width="14.875" customWidth="1"/>
    <col min="18" max="23" width="15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D2" s="3"/>
      <c r="E2" s="3"/>
      <c r="F2" s="3"/>
      <c r="G2" s="3"/>
      <c r="U2" s="79"/>
      <c r="W2" s="40" t="s">
        <v>196</v>
      </c>
    </row>
    <row r="3" spans="1:23" ht="27.75" customHeight="1">
      <c r="A3" s="164" t="s">
        <v>197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ht="13.5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203"/>
      <c r="C4" s="203"/>
      <c r="D4" s="203"/>
      <c r="E4" s="203"/>
      <c r="F4" s="203"/>
      <c r="G4" s="203"/>
      <c r="H4" s="6"/>
      <c r="I4" s="6"/>
      <c r="J4" s="6"/>
      <c r="K4" s="6"/>
      <c r="L4" s="6"/>
      <c r="M4" s="6"/>
      <c r="N4" s="6"/>
      <c r="O4" s="6"/>
      <c r="P4" s="6"/>
      <c r="Q4" s="6"/>
      <c r="U4" s="79"/>
      <c r="W4" s="70" t="s">
        <v>184</v>
      </c>
    </row>
    <row r="5" spans="1:23" ht="21.75" customHeight="1">
      <c r="A5" s="200" t="s">
        <v>198</v>
      </c>
      <c r="B5" s="200" t="s">
        <v>199</v>
      </c>
      <c r="C5" s="200" t="s">
        <v>200</v>
      </c>
      <c r="D5" s="178" t="s">
        <v>201</v>
      </c>
      <c r="E5" s="178" t="s">
        <v>202</v>
      </c>
      <c r="F5" s="178" t="s">
        <v>203</v>
      </c>
      <c r="G5" s="178" t="s">
        <v>204</v>
      </c>
      <c r="H5" s="175" t="s">
        <v>205</v>
      </c>
      <c r="I5" s="175"/>
      <c r="J5" s="175"/>
      <c r="K5" s="175"/>
      <c r="L5" s="204"/>
      <c r="M5" s="204"/>
      <c r="N5" s="204"/>
      <c r="O5" s="204"/>
      <c r="P5" s="204"/>
      <c r="Q5" s="196"/>
      <c r="R5" s="175"/>
      <c r="S5" s="175"/>
      <c r="T5" s="175"/>
      <c r="U5" s="175"/>
      <c r="V5" s="175"/>
      <c r="W5" s="175"/>
    </row>
    <row r="6" spans="1:23" ht="21.75" customHeight="1">
      <c r="A6" s="201"/>
      <c r="B6" s="201"/>
      <c r="C6" s="201"/>
      <c r="D6" s="195"/>
      <c r="E6" s="195"/>
      <c r="F6" s="195"/>
      <c r="G6" s="195"/>
      <c r="H6" s="175" t="s">
        <v>58</v>
      </c>
      <c r="I6" s="196" t="s">
        <v>61</v>
      </c>
      <c r="J6" s="196"/>
      <c r="K6" s="196"/>
      <c r="L6" s="204"/>
      <c r="M6" s="204"/>
      <c r="N6" s="204" t="s">
        <v>206</v>
      </c>
      <c r="O6" s="204"/>
      <c r="P6" s="204"/>
      <c r="Q6" s="196" t="s">
        <v>64</v>
      </c>
      <c r="R6" s="175" t="s">
        <v>78</v>
      </c>
      <c r="S6" s="196"/>
      <c r="T6" s="196"/>
      <c r="U6" s="196"/>
      <c r="V6" s="196"/>
      <c r="W6" s="196"/>
    </row>
    <row r="7" spans="1:23" ht="15" customHeight="1">
      <c r="A7" s="202"/>
      <c r="B7" s="202"/>
      <c r="C7" s="202"/>
      <c r="D7" s="183"/>
      <c r="E7" s="183"/>
      <c r="F7" s="183"/>
      <c r="G7" s="183"/>
      <c r="H7" s="175"/>
      <c r="I7" s="196" t="s">
        <v>207</v>
      </c>
      <c r="J7" s="196" t="s">
        <v>208</v>
      </c>
      <c r="K7" s="196" t="s">
        <v>209</v>
      </c>
      <c r="L7" s="205" t="s">
        <v>210</v>
      </c>
      <c r="M7" s="205" t="s">
        <v>211</v>
      </c>
      <c r="N7" s="205" t="s">
        <v>61</v>
      </c>
      <c r="O7" s="205" t="s">
        <v>62</v>
      </c>
      <c r="P7" s="205" t="s">
        <v>63</v>
      </c>
      <c r="Q7" s="196"/>
      <c r="R7" s="196" t="s">
        <v>60</v>
      </c>
      <c r="S7" s="196" t="s">
        <v>71</v>
      </c>
      <c r="T7" s="196" t="s">
        <v>212</v>
      </c>
      <c r="U7" s="196" t="s">
        <v>67</v>
      </c>
      <c r="V7" s="196" t="s">
        <v>68</v>
      </c>
      <c r="W7" s="196" t="s">
        <v>69</v>
      </c>
    </row>
    <row r="8" spans="1:23" ht="27.75" customHeight="1">
      <c r="A8" s="202"/>
      <c r="B8" s="202"/>
      <c r="C8" s="202"/>
      <c r="D8" s="183"/>
      <c r="E8" s="183"/>
      <c r="F8" s="183"/>
      <c r="G8" s="183"/>
      <c r="H8" s="175"/>
      <c r="I8" s="196"/>
      <c r="J8" s="196"/>
      <c r="K8" s="196"/>
      <c r="L8" s="205"/>
      <c r="M8" s="205"/>
      <c r="N8" s="205"/>
      <c r="O8" s="205"/>
      <c r="P8" s="205"/>
      <c r="Q8" s="196"/>
      <c r="R8" s="196"/>
      <c r="S8" s="196"/>
      <c r="T8" s="196"/>
      <c r="U8" s="196"/>
      <c r="V8" s="196"/>
      <c r="W8" s="196"/>
    </row>
    <row r="9" spans="1:23" s="132" customFormat="1" ht="15" customHeight="1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spans="1:23" s="135" customFormat="1" ht="18.75" customHeight="1">
      <c r="A10" s="134" t="s">
        <v>396</v>
      </c>
      <c r="B10" s="134"/>
      <c r="C10" s="134"/>
      <c r="D10" s="134"/>
      <c r="E10" s="134"/>
      <c r="F10" s="134"/>
      <c r="G10" s="134"/>
      <c r="H10" s="129">
        <v>8449636.5299999993</v>
      </c>
      <c r="I10" s="129">
        <v>8449636.5299999993</v>
      </c>
      <c r="J10" s="129"/>
      <c r="K10" s="129"/>
      <c r="L10" s="129">
        <v>8449636.5299999993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s="135" customFormat="1" ht="18.75" customHeight="1">
      <c r="A11" s="134"/>
      <c r="B11" s="128" t="s">
        <v>400</v>
      </c>
      <c r="C11" s="128" t="s">
        <v>213</v>
      </c>
      <c r="D11" s="128" t="s">
        <v>398</v>
      </c>
      <c r="E11" s="128" t="s">
        <v>399</v>
      </c>
      <c r="F11" s="128" t="s">
        <v>214</v>
      </c>
      <c r="G11" s="128" t="s">
        <v>215</v>
      </c>
      <c r="H11" s="129">
        <v>2563464</v>
      </c>
      <c r="I11" s="129">
        <v>2563464</v>
      </c>
      <c r="J11" s="129"/>
      <c r="K11" s="129"/>
      <c r="L11" s="129">
        <v>2563464</v>
      </c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s="135" customFormat="1" ht="18.75" customHeight="1">
      <c r="A12" s="131"/>
      <c r="B12" s="128" t="s">
        <v>400</v>
      </c>
      <c r="C12" s="128" t="s">
        <v>213</v>
      </c>
      <c r="D12" s="128" t="s">
        <v>98</v>
      </c>
      <c r="E12" s="128" t="s">
        <v>99</v>
      </c>
      <c r="F12" s="128" t="s">
        <v>214</v>
      </c>
      <c r="G12" s="128" t="s">
        <v>215</v>
      </c>
      <c r="H12" s="129">
        <v>51552</v>
      </c>
      <c r="I12" s="129">
        <v>51552</v>
      </c>
      <c r="J12" s="129"/>
      <c r="K12" s="129"/>
      <c r="L12" s="129">
        <v>51552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s="135" customFormat="1" ht="18.75" customHeight="1">
      <c r="A13" s="131"/>
      <c r="B13" s="128" t="s">
        <v>400</v>
      </c>
      <c r="C13" s="128" t="s">
        <v>213</v>
      </c>
      <c r="D13" s="128" t="s">
        <v>398</v>
      </c>
      <c r="E13" s="128" t="s">
        <v>399</v>
      </c>
      <c r="F13" s="128" t="s">
        <v>216</v>
      </c>
      <c r="G13" s="128" t="s">
        <v>217</v>
      </c>
      <c r="H13" s="129">
        <v>415812</v>
      </c>
      <c r="I13" s="129">
        <v>415812</v>
      </c>
      <c r="J13" s="129"/>
      <c r="K13" s="129"/>
      <c r="L13" s="129">
        <v>415812</v>
      </c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s="135" customFormat="1" ht="18.75" customHeight="1">
      <c r="A14" s="131"/>
      <c r="B14" s="128" t="s">
        <v>400</v>
      </c>
      <c r="C14" s="128" t="s">
        <v>213</v>
      </c>
      <c r="D14" s="128" t="s">
        <v>98</v>
      </c>
      <c r="E14" s="128" t="s">
        <v>99</v>
      </c>
      <c r="F14" s="128" t="s">
        <v>216</v>
      </c>
      <c r="G14" s="128" t="s">
        <v>217</v>
      </c>
      <c r="H14" s="129">
        <v>9900</v>
      </c>
      <c r="I14" s="129">
        <v>9900</v>
      </c>
      <c r="J14" s="129"/>
      <c r="K14" s="129"/>
      <c r="L14" s="129">
        <v>9900</v>
      </c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s="135" customFormat="1" ht="18.75" customHeight="1">
      <c r="A15" s="131"/>
      <c r="B15" s="128" t="s">
        <v>400</v>
      </c>
      <c r="C15" s="128" t="s">
        <v>213</v>
      </c>
      <c r="D15" s="128" t="s">
        <v>398</v>
      </c>
      <c r="E15" s="128" t="s">
        <v>399</v>
      </c>
      <c r="F15" s="128" t="s">
        <v>218</v>
      </c>
      <c r="G15" s="128" t="s">
        <v>219</v>
      </c>
      <c r="H15" s="129">
        <v>1264464</v>
      </c>
      <c r="I15" s="129">
        <v>1264464</v>
      </c>
      <c r="J15" s="129"/>
      <c r="K15" s="129"/>
      <c r="L15" s="129">
        <v>1264464</v>
      </c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s="135" customFormat="1" ht="18.75" customHeight="1">
      <c r="A16" s="131"/>
      <c r="B16" s="128" t="s">
        <v>400</v>
      </c>
      <c r="C16" s="128" t="s">
        <v>213</v>
      </c>
      <c r="D16" s="128" t="s">
        <v>98</v>
      </c>
      <c r="E16" s="128" t="s">
        <v>99</v>
      </c>
      <c r="F16" s="128" t="s">
        <v>218</v>
      </c>
      <c r="G16" s="128" t="s">
        <v>219</v>
      </c>
      <c r="H16" s="129">
        <v>27360</v>
      </c>
      <c r="I16" s="129">
        <v>27360</v>
      </c>
      <c r="J16" s="129"/>
      <c r="K16" s="129"/>
      <c r="L16" s="129">
        <v>27360</v>
      </c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pans="1:23" s="135" customFormat="1" ht="18.75" customHeight="1">
      <c r="A17" s="131"/>
      <c r="B17" s="128" t="s">
        <v>400</v>
      </c>
      <c r="C17" s="128" t="s">
        <v>213</v>
      </c>
      <c r="D17" s="128" t="s">
        <v>398</v>
      </c>
      <c r="E17" s="128" t="s">
        <v>399</v>
      </c>
      <c r="F17" s="128" t="s">
        <v>218</v>
      </c>
      <c r="G17" s="128" t="s">
        <v>219</v>
      </c>
      <c r="H17" s="129">
        <v>636120</v>
      </c>
      <c r="I17" s="129">
        <v>636120</v>
      </c>
      <c r="J17" s="129"/>
      <c r="K17" s="129"/>
      <c r="L17" s="129">
        <v>636120</v>
      </c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pans="1:23" s="135" customFormat="1" ht="18.75" customHeight="1">
      <c r="A18" s="131"/>
      <c r="B18" s="128" t="s">
        <v>400</v>
      </c>
      <c r="C18" s="128" t="s">
        <v>213</v>
      </c>
      <c r="D18" s="128" t="s">
        <v>98</v>
      </c>
      <c r="E18" s="128" t="s">
        <v>99</v>
      </c>
      <c r="F18" s="128" t="s">
        <v>218</v>
      </c>
      <c r="G18" s="128" t="s">
        <v>219</v>
      </c>
      <c r="H18" s="129">
        <v>14940</v>
      </c>
      <c r="I18" s="129">
        <v>14940</v>
      </c>
      <c r="J18" s="129"/>
      <c r="K18" s="129"/>
      <c r="L18" s="129">
        <v>14940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pans="1:23" s="135" customFormat="1" ht="18.75" customHeight="1">
      <c r="A19" s="131"/>
      <c r="B19" s="128" t="s">
        <v>401</v>
      </c>
      <c r="C19" s="128" t="s">
        <v>220</v>
      </c>
      <c r="D19" s="128" t="s">
        <v>398</v>
      </c>
      <c r="E19" s="128" t="s">
        <v>399</v>
      </c>
      <c r="F19" s="128" t="s">
        <v>218</v>
      </c>
      <c r="G19" s="128" t="s">
        <v>219</v>
      </c>
      <c r="H19" s="129">
        <v>792000</v>
      </c>
      <c r="I19" s="129">
        <v>792000</v>
      </c>
      <c r="J19" s="129"/>
      <c r="K19" s="129"/>
      <c r="L19" s="129">
        <v>792000</v>
      </c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pans="1:23" s="135" customFormat="1" ht="18.75" customHeight="1">
      <c r="A20" s="131"/>
      <c r="B20" s="128" t="s">
        <v>401</v>
      </c>
      <c r="C20" s="128" t="s">
        <v>220</v>
      </c>
      <c r="D20" s="128" t="s">
        <v>98</v>
      </c>
      <c r="E20" s="128" t="s">
        <v>99</v>
      </c>
      <c r="F20" s="128" t="s">
        <v>218</v>
      </c>
      <c r="G20" s="128" t="s">
        <v>219</v>
      </c>
      <c r="H20" s="129">
        <v>18000</v>
      </c>
      <c r="I20" s="129">
        <v>18000</v>
      </c>
      <c r="J20" s="129"/>
      <c r="K20" s="129"/>
      <c r="L20" s="129">
        <v>18000</v>
      </c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3" s="135" customFormat="1" ht="18.75" customHeight="1">
      <c r="A21" s="131"/>
      <c r="B21" s="128" t="s">
        <v>402</v>
      </c>
      <c r="C21" s="128" t="s">
        <v>221</v>
      </c>
      <c r="D21" s="128" t="s">
        <v>100</v>
      </c>
      <c r="E21" s="128" t="s">
        <v>101</v>
      </c>
      <c r="F21" s="128" t="s">
        <v>222</v>
      </c>
      <c r="G21" s="128" t="s">
        <v>223</v>
      </c>
      <c r="H21" s="129">
        <v>797377.92</v>
      </c>
      <c r="I21" s="129">
        <v>797377.92</v>
      </c>
      <c r="J21" s="129"/>
      <c r="K21" s="129"/>
      <c r="L21" s="129">
        <v>797377.92</v>
      </c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s="135" customFormat="1" ht="18.75" customHeight="1">
      <c r="A22" s="131"/>
      <c r="B22" s="128" t="s">
        <v>402</v>
      </c>
      <c r="C22" s="128" t="s">
        <v>221</v>
      </c>
      <c r="D22" s="128" t="s">
        <v>102</v>
      </c>
      <c r="E22" s="128" t="s">
        <v>103</v>
      </c>
      <c r="F22" s="128" t="s">
        <v>224</v>
      </c>
      <c r="G22" s="128" t="s">
        <v>225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pans="1:23" s="135" customFormat="1" ht="18.75" customHeight="1">
      <c r="A23" s="131"/>
      <c r="B23" s="128" t="s">
        <v>402</v>
      </c>
      <c r="C23" s="128" t="s">
        <v>221</v>
      </c>
      <c r="D23" s="128" t="s">
        <v>121</v>
      </c>
      <c r="E23" s="128" t="s">
        <v>122</v>
      </c>
      <c r="F23" s="128" t="s">
        <v>226</v>
      </c>
      <c r="G23" s="128" t="s">
        <v>227</v>
      </c>
      <c r="H23" s="129">
        <v>353836.45</v>
      </c>
      <c r="I23" s="129">
        <v>353836.45</v>
      </c>
      <c r="J23" s="129"/>
      <c r="K23" s="129"/>
      <c r="L23" s="129">
        <v>353836.45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pans="1:23" s="135" customFormat="1" ht="18.75" customHeight="1">
      <c r="A24" s="131"/>
      <c r="B24" s="128" t="s">
        <v>402</v>
      </c>
      <c r="C24" s="128" t="s">
        <v>221</v>
      </c>
      <c r="D24" s="128" t="s">
        <v>119</v>
      </c>
      <c r="E24" s="128" t="s">
        <v>120</v>
      </c>
      <c r="F24" s="128" t="s">
        <v>226</v>
      </c>
      <c r="G24" s="128" t="s">
        <v>227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1:23" s="135" customFormat="1" ht="18.75" customHeight="1">
      <c r="A25" s="131"/>
      <c r="B25" s="128" t="s">
        <v>402</v>
      </c>
      <c r="C25" s="128" t="s">
        <v>221</v>
      </c>
      <c r="D25" s="128" t="s">
        <v>123</v>
      </c>
      <c r="E25" s="128" t="s">
        <v>124</v>
      </c>
      <c r="F25" s="128" t="s">
        <v>228</v>
      </c>
      <c r="G25" s="128" t="s">
        <v>229</v>
      </c>
      <c r="H25" s="129">
        <v>15600</v>
      </c>
      <c r="I25" s="129">
        <v>15600</v>
      </c>
      <c r="J25" s="129"/>
      <c r="K25" s="129"/>
      <c r="L25" s="129">
        <v>15600</v>
      </c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spans="1:23" s="135" customFormat="1" ht="18.75" customHeight="1">
      <c r="A26" s="131"/>
      <c r="B26" s="128" t="s">
        <v>402</v>
      </c>
      <c r="C26" s="128" t="s">
        <v>221</v>
      </c>
      <c r="D26" s="128" t="s">
        <v>123</v>
      </c>
      <c r="E26" s="128" t="s">
        <v>124</v>
      </c>
      <c r="F26" s="128" t="s">
        <v>228</v>
      </c>
      <c r="G26" s="128" t="s">
        <v>229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</row>
    <row r="27" spans="1:23" s="135" customFormat="1" ht="18.75" customHeight="1">
      <c r="A27" s="131"/>
      <c r="B27" s="128" t="s">
        <v>402</v>
      </c>
      <c r="C27" s="128" t="s">
        <v>221</v>
      </c>
      <c r="D27" s="128" t="s">
        <v>114</v>
      </c>
      <c r="E27" s="128" t="s">
        <v>113</v>
      </c>
      <c r="F27" s="128" t="s">
        <v>230</v>
      </c>
      <c r="G27" s="128" t="s">
        <v>231</v>
      </c>
      <c r="H27" s="129">
        <v>34885.279999999999</v>
      </c>
      <c r="I27" s="129">
        <v>34885.279999999999</v>
      </c>
      <c r="J27" s="129"/>
      <c r="K27" s="129"/>
      <c r="L27" s="129">
        <v>34885.279999999999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</row>
    <row r="28" spans="1:23" s="135" customFormat="1" ht="18.75" customHeight="1">
      <c r="A28" s="131"/>
      <c r="B28" s="128" t="s">
        <v>402</v>
      </c>
      <c r="C28" s="128" t="s">
        <v>221</v>
      </c>
      <c r="D28" s="128" t="s">
        <v>125</v>
      </c>
      <c r="E28" s="128" t="s">
        <v>126</v>
      </c>
      <c r="F28" s="128" t="s">
        <v>230</v>
      </c>
      <c r="G28" s="128" t="s">
        <v>231</v>
      </c>
      <c r="H28" s="129">
        <v>10260</v>
      </c>
      <c r="I28" s="129">
        <v>10260</v>
      </c>
      <c r="J28" s="129"/>
      <c r="K28" s="129"/>
      <c r="L28" s="129">
        <v>10260</v>
      </c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</row>
    <row r="29" spans="1:23" s="135" customFormat="1" ht="18.75" customHeight="1">
      <c r="A29" s="131"/>
      <c r="B29" s="128" t="s">
        <v>402</v>
      </c>
      <c r="C29" s="128" t="s">
        <v>221</v>
      </c>
      <c r="D29" s="128" t="s">
        <v>125</v>
      </c>
      <c r="E29" s="128" t="s">
        <v>126</v>
      </c>
      <c r="F29" s="128" t="s">
        <v>230</v>
      </c>
      <c r="G29" s="128" t="s">
        <v>231</v>
      </c>
      <c r="H29" s="129">
        <v>2640</v>
      </c>
      <c r="I29" s="129">
        <v>2640</v>
      </c>
      <c r="J29" s="129"/>
      <c r="K29" s="129"/>
      <c r="L29" s="129">
        <v>2640</v>
      </c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  <row r="30" spans="1:23" s="135" customFormat="1" ht="18.75" customHeight="1">
      <c r="A30" s="131"/>
      <c r="B30" s="128" t="s">
        <v>402</v>
      </c>
      <c r="C30" s="128" t="s">
        <v>221</v>
      </c>
      <c r="D30" s="128" t="s">
        <v>125</v>
      </c>
      <c r="E30" s="128" t="s">
        <v>126</v>
      </c>
      <c r="F30" s="128" t="s">
        <v>230</v>
      </c>
      <c r="G30" s="128" t="s">
        <v>231</v>
      </c>
      <c r="H30" s="129">
        <v>9967.2199999999993</v>
      </c>
      <c r="I30" s="129">
        <v>9967.2199999999993</v>
      </c>
      <c r="J30" s="129"/>
      <c r="K30" s="129"/>
      <c r="L30" s="129">
        <v>9967.2199999999993</v>
      </c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</row>
    <row r="31" spans="1:23" s="135" customFormat="1" ht="18.75" customHeight="1">
      <c r="A31" s="131"/>
      <c r="B31" s="128" t="s">
        <v>403</v>
      </c>
      <c r="C31" s="128" t="s">
        <v>132</v>
      </c>
      <c r="D31" s="128" t="s">
        <v>131</v>
      </c>
      <c r="E31" s="128" t="s">
        <v>132</v>
      </c>
      <c r="F31" s="128" t="s">
        <v>232</v>
      </c>
      <c r="G31" s="128" t="s">
        <v>132</v>
      </c>
      <c r="H31" s="129">
        <v>598033.43999999994</v>
      </c>
      <c r="I31" s="129">
        <v>598033.43999999994</v>
      </c>
      <c r="J31" s="129"/>
      <c r="K31" s="129"/>
      <c r="L31" s="129">
        <v>598033.43999999994</v>
      </c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s="135" customFormat="1" ht="18.75" customHeight="1">
      <c r="A32" s="131"/>
      <c r="B32" s="128" t="s">
        <v>404</v>
      </c>
      <c r="C32" s="128" t="s">
        <v>233</v>
      </c>
      <c r="D32" s="128" t="s">
        <v>398</v>
      </c>
      <c r="E32" s="128" t="s">
        <v>399</v>
      </c>
      <c r="F32" s="128" t="s">
        <v>234</v>
      </c>
      <c r="G32" s="128" t="s">
        <v>235</v>
      </c>
      <c r="H32" s="129">
        <v>243600</v>
      </c>
      <c r="I32" s="129">
        <v>243600</v>
      </c>
      <c r="J32" s="129"/>
      <c r="K32" s="129"/>
      <c r="L32" s="129">
        <v>243600</v>
      </c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3" spans="1:23" s="135" customFormat="1" ht="18.75" customHeight="1">
      <c r="A33" s="131"/>
      <c r="B33" s="128" t="s">
        <v>404</v>
      </c>
      <c r="C33" s="128" t="s">
        <v>233</v>
      </c>
      <c r="D33" s="128" t="s">
        <v>398</v>
      </c>
      <c r="E33" s="128" t="s">
        <v>399</v>
      </c>
      <c r="F33" s="128" t="s">
        <v>234</v>
      </c>
      <c r="G33" s="128" t="s">
        <v>235</v>
      </c>
      <c r="H33" s="129">
        <v>5280</v>
      </c>
      <c r="I33" s="129">
        <v>5280</v>
      </c>
      <c r="J33" s="129"/>
      <c r="K33" s="129"/>
      <c r="L33" s="129">
        <v>5280</v>
      </c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pans="1:23" s="135" customFormat="1" ht="18.75" customHeight="1">
      <c r="A34" s="131"/>
      <c r="B34" s="128" t="s">
        <v>404</v>
      </c>
      <c r="C34" s="128" t="s">
        <v>233</v>
      </c>
      <c r="D34" s="128" t="s">
        <v>398</v>
      </c>
      <c r="E34" s="128" t="s">
        <v>399</v>
      </c>
      <c r="F34" s="128" t="s">
        <v>234</v>
      </c>
      <c r="G34" s="128" t="s">
        <v>235</v>
      </c>
      <c r="H34" s="129">
        <v>22128</v>
      </c>
      <c r="I34" s="129">
        <v>22128</v>
      </c>
      <c r="J34" s="129"/>
      <c r="K34" s="129"/>
      <c r="L34" s="129">
        <v>22128</v>
      </c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pans="1:23" s="135" customFormat="1" ht="18.75" customHeight="1">
      <c r="A35" s="131"/>
      <c r="B35" s="128" t="s">
        <v>404</v>
      </c>
      <c r="C35" s="128" t="s">
        <v>233</v>
      </c>
      <c r="D35" s="128" t="s">
        <v>398</v>
      </c>
      <c r="E35" s="128" t="s">
        <v>399</v>
      </c>
      <c r="F35" s="128" t="s">
        <v>234</v>
      </c>
      <c r="G35" s="128" t="s">
        <v>235</v>
      </c>
      <c r="H35" s="129">
        <v>55440</v>
      </c>
      <c r="I35" s="129">
        <v>55440</v>
      </c>
      <c r="J35" s="129"/>
      <c r="K35" s="129"/>
      <c r="L35" s="129">
        <v>55440</v>
      </c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</row>
    <row r="36" spans="1:23" s="135" customFormat="1" ht="18.75" customHeight="1">
      <c r="A36" s="131"/>
      <c r="B36" s="128" t="s">
        <v>405</v>
      </c>
      <c r="C36" s="128" t="s">
        <v>236</v>
      </c>
      <c r="D36" s="128" t="s">
        <v>98</v>
      </c>
      <c r="E36" s="128" t="s">
        <v>99</v>
      </c>
      <c r="F36" s="128" t="s">
        <v>237</v>
      </c>
      <c r="G36" s="128" t="s">
        <v>238</v>
      </c>
      <c r="H36" s="129">
        <v>4000</v>
      </c>
      <c r="I36" s="129">
        <v>4000</v>
      </c>
      <c r="J36" s="129"/>
      <c r="K36" s="129"/>
      <c r="L36" s="129">
        <v>4000</v>
      </c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</row>
    <row r="37" spans="1:23" s="135" customFormat="1" ht="18.75" customHeight="1">
      <c r="A37" s="131"/>
      <c r="B37" s="128" t="s">
        <v>406</v>
      </c>
      <c r="C37" s="128" t="s">
        <v>239</v>
      </c>
      <c r="D37" s="128" t="s">
        <v>398</v>
      </c>
      <c r="E37" s="128" t="s">
        <v>399</v>
      </c>
      <c r="F37" s="128" t="s">
        <v>240</v>
      </c>
      <c r="G37" s="128" t="s">
        <v>241</v>
      </c>
      <c r="H37" s="129">
        <v>27286.2</v>
      </c>
      <c r="I37" s="129">
        <v>27286.2</v>
      </c>
      <c r="J37" s="129"/>
      <c r="K37" s="129"/>
      <c r="L37" s="129">
        <v>27286.2</v>
      </c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1:23" s="135" customFormat="1" ht="18.75" customHeight="1">
      <c r="A38" s="131"/>
      <c r="B38" s="128" t="s">
        <v>407</v>
      </c>
      <c r="C38" s="128" t="s">
        <v>242</v>
      </c>
      <c r="D38" s="128" t="s">
        <v>398</v>
      </c>
      <c r="E38" s="128" t="s">
        <v>399</v>
      </c>
      <c r="F38" s="128" t="s">
        <v>243</v>
      </c>
      <c r="G38" s="128" t="s">
        <v>242</v>
      </c>
      <c r="H38" s="129">
        <v>51269.279999999999</v>
      </c>
      <c r="I38" s="129">
        <v>51269.279999999999</v>
      </c>
      <c r="J38" s="129"/>
      <c r="K38" s="129"/>
      <c r="L38" s="129">
        <v>51269.279999999999</v>
      </c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</row>
    <row r="39" spans="1:23" s="132" customFormat="1" ht="14.25" customHeight="1">
      <c r="A39" s="131"/>
      <c r="B39" s="128" t="s">
        <v>407</v>
      </c>
      <c r="C39" s="128" t="s">
        <v>242</v>
      </c>
      <c r="D39" s="128" t="s">
        <v>98</v>
      </c>
      <c r="E39" s="128" t="s">
        <v>99</v>
      </c>
      <c r="F39" s="128" t="s">
        <v>243</v>
      </c>
      <c r="G39" s="128" t="s">
        <v>242</v>
      </c>
      <c r="H39" s="129">
        <v>1031.04</v>
      </c>
      <c r="I39" s="129">
        <v>1031.04</v>
      </c>
      <c r="J39" s="129"/>
      <c r="K39" s="129"/>
      <c r="L39" s="129">
        <v>1031.04</v>
      </c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</row>
    <row r="40" spans="1:23" s="132" customFormat="1" ht="14.25" customHeight="1">
      <c r="A40" s="131"/>
      <c r="B40" s="128" t="s">
        <v>408</v>
      </c>
      <c r="C40" s="128" t="s">
        <v>244</v>
      </c>
      <c r="D40" s="128" t="s">
        <v>110</v>
      </c>
      <c r="E40" s="128" t="s">
        <v>111</v>
      </c>
      <c r="F40" s="128" t="s">
        <v>237</v>
      </c>
      <c r="G40" s="128" t="s">
        <v>238</v>
      </c>
      <c r="H40" s="129">
        <v>77550.3</v>
      </c>
      <c r="I40" s="129">
        <v>77550.3</v>
      </c>
      <c r="J40" s="129"/>
      <c r="K40" s="129"/>
      <c r="L40" s="129">
        <v>77550.3</v>
      </c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</row>
    <row r="41" spans="1:23" s="132" customFormat="1" ht="14.25" customHeight="1">
      <c r="A41" s="131"/>
      <c r="B41" s="128" t="s">
        <v>409</v>
      </c>
      <c r="C41" s="128" t="s">
        <v>245</v>
      </c>
      <c r="D41" s="128" t="s">
        <v>98</v>
      </c>
      <c r="E41" s="128" t="s">
        <v>99</v>
      </c>
      <c r="F41" s="128" t="s">
        <v>246</v>
      </c>
      <c r="G41" s="128" t="s">
        <v>247</v>
      </c>
      <c r="H41" s="129">
        <v>216000</v>
      </c>
      <c r="I41" s="129">
        <v>216000</v>
      </c>
      <c r="J41" s="129"/>
      <c r="K41" s="129"/>
      <c r="L41" s="129">
        <v>216000</v>
      </c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</row>
    <row r="42" spans="1:23" s="132" customFormat="1" ht="14.25" customHeight="1">
      <c r="A42" s="131"/>
      <c r="B42" s="128" t="s">
        <v>409</v>
      </c>
      <c r="C42" s="128" t="s">
        <v>245</v>
      </c>
      <c r="D42" s="128" t="s">
        <v>98</v>
      </c>
      <c r="E42" s="128" t="s">
        <v>99</v>
      </c>
      <c r="F42" s="128" t="s">
        <v>246</v>
      </c>
      <c r="G42" s="128" t="s">
        <v>247</v>
      </c>
      <c r="H42" s="129">
        <v>40600</v>
      </c>
      <c r="I42" s="129">
        <v>40600</v>
      </c>
      <c r="J42" s="129"/>
      <c r="K42" s="129"/>
      <c r="L42" s="129">
        <v>40600</v>
      </c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</row>
    <row r="43" spans="1:23" s="132" customFormat="1" ht="14.25" customHeight="1">
      <c r="A43" s="131"/>
      <c r="B43" s="128" t="s">
        <v>410</v>
      </c>
      <c r="C43" s="128" t="s">
        <v>411</v>
      </c>
      <c r="D43" s="128" t="s">
        <v>106</v>
      </c>
      <c r="E43" s="128" t="s">
        <v>107</v>
      </c>
      <c r="F43" s="128" t="s">
        <v>412</v>
      </c>
      <c r="G43" s="128" t="s">
        <v>413</v>
      </c>
      <c r="H43" s="129">
        <v>89239.4</v>
      </c>
      <c r="I43" s="129">
        <v>89239.4</v>
      </c>
      <c r="J43" s="129"/>
      <c r="K43" s="129"/>
      <c r="L43" s="129">
        <v>89239.4</v>
      </c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</row>
    <row r="44" spans="1:23" s="132" customFormat="1" ht="14.25" customHeight="1">
      <c r="A44" s="197" t="s">
        <v>58</v>
      </c>
      <c r="B44" s="198"/>
      <c r="C44" s="198"/>
      <c r="D44" s="198"/>
      <c r="E44" s="198"/>
      <c r="F44" s="198"/>
      <c r="G44" s="199"/>
      <c r="H44" s="129">
        <v>8449636.5299999993</v>
      </c>
      <c r="I44" s="129">
        <v>8449636.5299999993</v>
      </c>
      <c r="J44" s="129"/>
      <c r="K44" s="129"/>
      <c r="L44" s="129">
        <v>8449636.5299999993</v>
      </c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</row>
  </sheetData>
  <mergeCells count="30">
    <mergeCell ref="A3:W3"/>
    <mergeCell ref="A4:G4"/>
    <mergeCell ref="H5:W5"/>
    <mergeCell ref="I6:M6"/>
    <mergeCell ref="N6:P6"/>
    <mergeCell ref="R6:W6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W7:W8"/>
    <mergeCell ref="A44:G44"/>
    <mergeCell ref="R7:R8"/>
    <mergeCell ref="S7:S8"/>
    <mergeCell ref="T7:T8"/>
    <mergeCell ref="U7:U8"/>
    <mergeCell ref="V7:V8"/>
    <mergeCell ref="A5:A8"/>
    <mergeCell ref="B5:B8"/>
    <mergeCell ref="C5:C8"/>
    <mergeCell ref="D5:D8"/>
    <mergeCell ref="E5:E8"/>
    <mergeCell ref="F5:F8"/>
    <mergeCell ref="G5:G8"/>
  </mergeCells>
  <phoneticPr fontId="23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W42"/>
  <sheetViews>
    <sheetView showZeros="0" workbookViewId="0">
      <pane ySplit="1" topLeftCell="A14" activePane="bottomLeft" state="frozen"/>
      <selection pane="bottomLeft" activeCell="D18" sqref="D18"/>
    </sheetView>
  </sheetViews>
  <sheetFormatPr defaultColWidth="9.125" defaultRowHeight="14.25" customHeight="1"/>
  <cols>
    <col min="1" max="1" width="14.625" customWidth="1"/>
    <col min="2" max="2" width="21" customWidth="1"/>
    <col min="3" max="3" width="48" customWidth="1"/>
    <col min="4" max="4" width="35.62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E2" s="3"/>
      <c r="F2" s="3"/>
      <c r="G2" s="3"/>
      <c r="H2" s="3"/>
      <c r="U2" s="79"/>
      <c r="W2" s="40" t="s">
        <v>248</v>
      </c>
    </row>
    <row r="3" spans="1:23" ht="27.75" customHeight="1">
      <c r="A3" s="164" t="s">
        <v>249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ht="13.5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210" t="str">
        <f t="shared" ref="B4" si="0">"单位名称："&amp;"绩效评价中心"</f>
        <v>单位名称：绩效评价中心</v>
      </c>
      <c r="C4" s="210"/>
      <c r="D4" s="210"/>
      <c r="E4" s="210"/>
      <c r="F4" s="210"/>
      <c r="G4" s="210"/>
      <c r="H4" s="210"/>
      <c r="I4" s="210"/>
      <c r="J4" s="6"/>
      <c r="K4" s="6"/>
      <c r="L4" s="6"/>
      <c r="M4" s="6"/>
      <c r="N4" s="6"/>
      <c r="O4" s="6"/>
      <c r="P4" s="6"/>
      <c r="Q4" s="6"/>
      <c r="U4" s="79"/>
      <c r="W4" s="70" t="s">
        <v>184</v>
      </c>
    </row>
    <row r="5" spans="1:23" ht="21.75" customHeight="1">
      <c r="A5" s="200" t="s">
        <v>250</v>
      </c>
      <c r="B5" s="200" t="s">
        <v>199</v>
      </c>
      <c r="C5" s="200" t="s">
        <v>200</v>
      </c>
      <c r="D5" s="200" t="s">
        <v>251</v>
      </c>
      <c r="E5" s="178" t="s">
        <v>201</v>
      </c>
      <c r="F5" s="178" t="s">
        <v>202</v>
      </c>
      <c r="G5" s="178" t="s">
        <v>203</v>
      </c>
      <c r="H5" s="178" t="s">
        <v>204</v>
      </c>
      <c r="I5" s="175" t="s">
        <v>58</v>
      </c>
      <c r="J5" s="175" t="s">
        <v>252</v>
      </c>
      <c r="K5" s="175"/>
      <c r="L5" s="175"/>
      <c r="M5" s="175"/>
      <c r="N5" s="204" t="s">
        <v>206</v>
      </c>
      <c r="O5" s="204"/>
      <c r="P5" s="204"/>
      <c r="Q5" s="178" t="s">
        <v>64</v>
      </c>
      <c r="R5" s="146" t="s">
        <v>78</v>
      </c>
      <c r="S5" s="187"/>
      <c r="T5" s="187"/>
      <c r="U5" s="187"/>
      <c r="V5" s="187"/>
      <c r="W5" s="147"/>
    </row>
    <row r="6" spans="1:23" ht="21.75" customHeight="1">
      <c r="A6" s="201"/>
      <c r="B6" s="201"/>
      <c r="C6" s="201"/>
      <c r="D6" s="201"/>
      <c r="E6" s="195"/>
      <c r="F6" s="195"/>
      <c r="G6" s="195"/>
      <c r="H6" s="195"/>
      <c r="I6" s="175"/>
      <c r="J6" s="196" t="s">
        <v>61</v>
      </c>
      <c r="K6" s="196"/>
      <c r="L6" s="196" t="s">
        <v>62</v>
      </c>
      <c r="M6" s="196" t="s">
        <v>63</v>
      </c>
      <c r="N6" s="209" t="s">
        <v>61</v>
      </c>
      <c r="O6" s="209" t="s">
        <v>62</v>
      </c>
      <c r="P6" s="209" t="s">
        <v>63</v>
      </c>
      <c r="Q6" s="195"/>
      <c r="R6" s="178" t="s">
        <v>60</v>
      </c>
      <c r="S6" s="178" t="s">
        <v>71</v>
      </c>
      <c r="T6" s="178" t="s">
        <v>212</v>
      </c>
      <c r="U6" s="178" t="s">
        <v>67</v>
      </c>
      <c r="V6" s="178" t="s">
        <v>68</v>
      </c>
      <c r="W6" s="178" t="s">
        <v>69</v>
      </c>
    </row>
    <row r="7" spans="1:23" ht="40.5" customHeight="1">
      <c r="A7" s="202"/>
      <c r="B7" s="202"/>
      <c r="C7" s="202"/>
      <c r="D7" s="202"/>
      <c r="E7" s="183"/>
      <c r="F7" s="183"/>
      <c r="G7" s="183"/>
      <c r="H7" s="183"/>
      <c r="I7" s="175"/>
      <c r="J7" s="31" t="s">
        <v>60</v>
      </c>
      <c r="K7" s="31" t="s">
        <v>253</v>
      </c>
      <c r="L7" s="196"/>
      <c r="M7" s="196"/>
      <c r="N7" s="183"/>
      <c r="O7" s="183"/>
      <c r="P7" s="183"/>
      <c r="Q7" s="183"/>
      <c r="R7" s="183"/>
      <c r="S7" s="183"/>
      <c r="T7" s="183"/>
      <c r="U7" s="149"/>
      <c r="V7" s="183"/>
      <c r="W7" s="183"/>
    </row>
    <row r="8" spans="1:23" ht="15" customHeigh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spans="1:23" s="1" customFormat="1" ht="18.75" customHeight="1">
      <c r="A9" s="128"/>
      <c r="B9" s="128"/>
      <c r="C9" s="128" t="s">
        <v>255</v>
      </c>
      <c r="D9" s="128"/>
      <c r="E9" s="128"/>
      <c r="F9" s="128"/>
      <c r="G9" s="128"/>
      <c r="H9" s="128"/>
      <c r="I9" s="129">
        <v>13000</v>
      </c>
      <c r="J9" s="129"/>
      <c r="K9" s="129"/>
      <c r="L9" s="129"/>
      <c r="M9" s="129"/>
      <c r="N9" s="129">
        <v>13000</v>
      </c>
      <c r="O9" s="129"/>
      <c r="P9" s="129"/>
      <c r="Q9" s="129"/>
      <c r="R9" s="129"/>
      <c r="S9" s="129"/>
      <c r="T9" s="129"/>
      <c r="U9" s="129"/>
      <c r="V9" s="129"/>
      <c r="W9" s="129"/>
    </row>
    <row r="10" spans="1:23" s="1" customFormat="1" ht="18.75" customHeight="1">
      <c r="A10" s="130" t="s">
        <v>256</v>
      </c>
      <c r="B10" s="130" t="s">
        <v>414</v>
      </c>
      <c r="C10" s="130" t="s">
        <v>255</v>
      </c>
      <c r="D10" s="130" t="s">
        <v>396</v>
      </c>
      <c r="E10" s="130" t="s">
        <v>398</v>
      </c>
      <c r="F10" s="130" t="s">
        <v>399</v>
      </c>
      <c r="G10" s="130" t="s">
        <v>257</v>
      </c>
      <c r="H10" s="130" t="s">
        <v>258</v>
      </c>
      <c r="I10" s="129">
        <v>13000</v>
      </c>
      <c r="J10" s="129"/>
      <c r="K10" s="129"/>
      <c r="L10" s="129"/>
      <c r="M10" s="129"/>
      <c r="N10" s="129">
        <v>13000</v>
      </c>
      <c r="O10" s="129"/>
      <c r="P10" s="129"/>
      <c r="Q10" s="129"/>
      <c r="R10" s="129"/>
      <c r="S10" s="129"/>
      <c r="T10" s="129"/>
      <c r="U10" s="129"/>
      <c r="V10" s="129"/>
      <c r="W10" s="129"/>
    </row>
    <row r="11" spans="1:23" s="1" customFormat="1" ht="18.75" customHeight="1">
      <c r="A11" s="131"/>
      <c r="B11" s="131"/>
      <c r="C11" s="128" t="s">
        <v>415</v>
      </c>
      <c r="D11" s="131"/>
      <c r="E11" s="131"/>
      <c r="F11" s="131"/>
      <c r="G11" s="131"/>
      <c r="H11" s="131"/>
      <c r="I11" s="129">
        <v>4080</v>
      </c>
      <c r="J11" s="129"/>
      <c r="K11" s="129"/>
      <c r="L11" s="129"/>
      <c r="M11" s="129"/>
      <c r="N11" s="129">
        <v>4080</v>
      </c>
      <c r="O11" s="129"/>
      <c r="P11" s="129"/>
      <c r="Q11" s="129"/>
      <c r="R11" s="129"/>
      <c r="S11" s="129"/>
      <c r="T11" s="129"/>
      <c r="U11" s="129"/>
      <c r="V11" s="129"/>
      <c r="W11" s="129"/>
    </row>
    <row r="12" spans="1:23" s="1" customFormat="1" ht="18.75" customHeight="1">
      <c r="A12" s="130" t="s">
        <v>256</v>
      </c>
      <c r="B12" s="130" t="s">
        <v>416</v>
      </c>
      <c r="C12" s="130" t="s">
        <v>415</v>
      </c>
      <c r="D12" s="130" t="s">
        <v>396</v>
      </c>
      <c r="E12" s="130" t="s">
        <v>92</v>
      </c>
      <c r="F12" s="130" t="s">
        <v>93</v>
      </c>
      <c r="G12" s="130" t="s">
        <v>240</v>
      </c>
      <c r="H12" s="130" t="s">
        <v>241</v>
      </c>
      <c r="I12" s="129">
        <v>4080</v>
      </c>
      <c r="J12" s="129"/>
      <c r="K12" s="129"/>
      <c r="L12" s="129"/>
      <c r="M12" s="129"/>
      <c r="N12" s="129">
        <v>4080</v>
      </c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s="1" customFormat="1" ht="18.75" customHeight="1">
      <c r="A13" s="131"/>
      <c r="B13" s="131"/>
      <c r="C13" s="128" t="s">
        <v>259</v>
      </c>
      <c r="D13" s="131"/>
      <c r="E13" s="131"/>
      <c r="F13" s="131"/>
      <c r="G13" s="131"/>
      <c r="H13" s="131"/>
      <c r="I13" s="129">
        <v>137805</v>
      </c>
      <c r="J13" s="129"/>
      <c r="K13" s="129"/>
      <c r="L13" s="129"/>
      <c r="M13" s="129"/>
      <c r="N13" s="129">
        <v>137805</v>
      </c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s="1" customFormat="1" ht="18.75" customHeight="1">
      <c r="A14" s="130" t="s">
        <v>256</v>
      </c>
      <c r="B14" s="130" t="s">
        <v>417</v>
      </c>
      <c r="C14" s="130" t="s">
        <v>259</v>
      </c>
      <c r="D14" s="130" t="s">
        <v>396</v>
      </c>
      <c r="E14" s="130" t="s">
        <v>398</v>
      </c>
      <c r="F14" s="130" t="s">
        <v>399</v>
      </c>
      <c r="G14" s="130" t="s">
        <v>240</v>
      </c>
      <c r="H14" s="130" t="s">
        <v>241</v>
      </c>
      <c r="I14" s="129">
        <v>87105</v>
      </c>
      <c r="J14" s="129"/>
      <c r="K14" s="129"/>
      <c r="L14" s="129"/>
      <c r="M14" s="129"/>
      <c r="N14" s="129">
        <v>87105</v>
      </c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3" s="1" customFormat="1" ht="18.75" customHeight="1">
      <c r="A15" s="130" t="s">
        <v>256</v>
      </c>
      <c r="B15" s="130" t="s">
        <v>417</v>
      </c>
      <c r="C15" s="130" t="s">
        <v>259</v>
      </c>
      <c r="D15" s="130" t="s">
        <v>396</v>
      </c>
      <c r="E15" s="130" t="s">
        <v>398</v>
      </c>
      <c r="F15" s="130" t="s">
        <v>399</v>
      </c>
      <c r="G15" s="130" t="s">
        <v>260</v>
      </c>
      <c r="H15" s="130" t="s">
        <v>261</v>
      </c>
      <c r="I15" s="129">
        <v>50700</v>
      </c>
      <c r="J15" s="129"/>
      <c r="K15" s="129"/>
      <c r="L15" s="129"/>
      <c r="M15" s="129"/>
      <c r="N15" s="129">
        <v>50700</v>
      </c>
      <c r="O15" s="129"/>
      <c r="P15" s="129"/>
      <c r="Q15" s="129"/>
      <c r="R15" s="129"/>
      <c r="S15" s="129"/>
      <c r="T15" s="129"/>
      <c r="U15" s="129"/>
      <c r="V15" s="129"/>
      <c r="W15" s="129"/>
    </row>
    <row r="16" spans="1:23" s="1" customFormat="1" ht="18.75" customHeight="1">
      <c r="A16" s="131"/>
      <c r="B16" s="131"/>
      <c r="C16" s="128" t="s">
        <v>418</v>
      </c>
      <c r="D16" s="131"/>
      <c r="E16" s="131"/>
      <c r="F16" s="131"/>
      <c r="G16" s="131"/>
      <c r="H16" s="131"/>
      <c r="I16" s="129">
        <v>25963</v>
      </c>
      <c r="J16" s="129"/>
      <c r="K16" s="129"/>
      <c r="L16" s="129"/>
      <c r="M16" s="129"/>
      <c r="N16" s="129">
        <v>25963</v>
      </c>
      <c r="O16" s="129"/>
      <c r="P16" s="129"/>
      <c r="Q16" s="129"/>
      <c r="R16" s="129"/>
      <c r="S16" s="129"/>
      <c r="T16" s="129"/>
      <c r="U16" s="129"/>
      <c r="V16" s="129"/>
      <c r="W16" s="129"/>
    </row>
    <row r="17" spans="1:23" s="1" customFormat="1" ht="18.75" customHeight="1">
      <c r="A17" s="130" t="s">
        <v>256</v>
      </c>
      <c r="B17" s="130" t="s">
        <v>419</v>
      </c>
      <c r="C17" s="130" t="s">
        <v>418</v>
      </c>
      <c r="D17" s="130" t="s">
        <v>396</v>
      </c>
      <c r="E17" s="130" t="s">
        <v>398</v>
      </c>
      <c r="F17" s="130" t="s">
        <v>399</v>
      </c>
      <c r="G17" s="130" t="s">
        <v>240</v>
      </c>
      <c r="H17" s="130" t="s">
        <v>241</v>
      </c>
      <c r="I17" s="129">
        <v>25963</v>
      </c>
      <c r="J17" s="129"/>
      <c r="K17" s="129"/>
      <c r="L17" s="129"/>
      <c r="M17" s="129"/>
      <c r="N17" s="129">
        <v>25963</v>
      </c>
      <c r="O17" s="129"/>
      <c r="P17" s="129"/>
      <c r="Q17" s="129"/>
      <c r="R17" s="129"/>
      <c r="S17" s="129"/>
      <c r="T17" s="129"/>
      <c r="U17" s="129"/>
      <c r="V17" s="129"/>
      <c r="W17" s="129"/>
    </row>
    <row r="18" spans="1:23" s="1" customFormat="1" ht="18.75" customHeight="1">
      <c r="A18" s="131"/>
      <c r="B18" s="131"/>
      <c r="C18" s="128" t="s">
        <v>262</v>
      </c>
      <c r="D18" s="131"/>
      <c r="E18" s="131"/>
      <c r="F18" s="131"/>
      <c r="G18" s="131"/>
      <c r="H18" s="131"/>
      <c r="I18" s="129">
        <v>4260</v>
      </c>
      <c r="J18" s="129"/>
      <c r="K18" s="129"/>
      <c r="L18" s="129"/>
      <c r="M18" s="129"/>
      <c r="N18" s="129">
        <v>4260</v>
      </c>
      <c r="O18" s="129"/>
      <c r="P18" s="129"/>
      <c r="Q18" s="129"/>
      <c r="R18" s="129"/>
      <c r="S18" s="129"/>
      <c r="T18" s="129"/>
      <c r="U18" s="129"/>
      <c r="V18" s="129"/>
      <c r="W18" s="129"/>
    </row>
    <row r="19" spans="1:23" s="1" customFormat="1" ht="18.75" customHeight="1">
      <c r="A19" s="130" t="s">
        <v>256</v>
      </c>
      <c r="B19" s="130" t="s">
        <v>420</v>
      </c>
      <c r="C19" s="130" t="s">
        <v>262</v>
      </c>
      <c r="D19" s="130" t="s">
        <v>396</v>
      </c>
      <c r="E19" s="130" t="s">
        <v>398</v>
      </c>
      <c r="F19" s="130" t="s">
        <v>399</v>
      </c>
      <c r="G19" s="130" t="s">
        <v>257</v>
      </c>
      <c r="H19" s="130" t="s">
        <v>258</v>
      </c>
      <c r="I19" s="129">
        <v>4260</v>
      </c>
      <c r="J19" s="129"/>
      <c r="K19" s="129"/>
      <c r="L19" s="129"/>
      <c r="M19" s="129"/>
      <c r="N19" s="129">
        <v>4260</v>
      </c>
      <c r="O19" s="129"/>
      <c r="P19" s="129"/>
      <c r="Q19" s="129"/>
      <c r="R19" s="129"/>
      <c r="S19" s="129"/>
      <c r="T19" s="129"/>
      <c r="U19" s="129"/>
      <c r="V19" s="129"/>
      <c r="W19" s="129"/>
    </row>
    <row r="20" spans="1:23" s="1" customFormat="1" ht="18.75" customHeight="1">
      <c r="A20" s="131"/>
      <c r="B20" s="131"/>
      <c r="C20" s="128" t="s">
        <v>263</v>
      </c>
      <c r="D20" s="131"/>
      <c r="E20" s="131"/>
      <c r="F20" s="131"/>
      <c r="G20" s="131"/>
      <c r="H20" s="131"/>
      <c r="I20" s="129">
        <v>2599</v>
      </c>
      <c r="J20" s="129"/>
      <c r="K20" s="129"/>
      <c r="L20" s="129"/>
      <c r="M20" s="129"/>
      <c r="N20" s="129">
        <v>2599</v>
      </c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3" s="1" customFormat="1" ht="18.75" customHeight="1">
      <c r="A21" s="130" t="s">
        <v>256</v>
      </c>
      <c r="B21" s="130" t="s">
        <v>421</v>
      </c>
      <c r="C21" s="130" t="s">
        <v>263</v>
      </c>
      <c r="D21" s="130" t="s">
        <v>396</v>
      </c>
      <c r="E21" s="130" t="s">
        <v>398</v>
      </c>
      <c r="F21" s="130" t="s">
        <v>399</v>
      </c>
      <c r="G21" s="130" t="s">
        <v>257</v>
      </c>
      <c r="H21" s="130" t="s">
        <v>258</v>
      </c>
      <c r="I21" s="129">
        <v>2599</v>
      </c>
      <c r="J21" s="129"/>
      <c r="K21" s="129"/>
      <c r="L21" s="129"/>
      <c r="M21" s="129"/>
      <c r="N21" s="129">
        <v>2599</v>
      </c>
      <c r="O21" s="129"/>
      <c r="P21" s="129"/>
      <c r="Q21" s="129"/>
      <c r="R21" s="129"/>
      <c r="S21" s="129"/>
      <c r="T21" s="129"/>
      <c r="U21" s="129"/>
      <c r="V21" s="129"/>
      <c r="W21" s="129"/>
    </row>
    <row r="22" spans="1:23" s="1" customFormat="1" ht="18.75" customHeight="1">
      <c r="A22" s="131"/>
      <c r="B22" s="131"/>
      <c r="C22" s="128" t="s">
        <v>422</v>
      </c>
      <c r="D22" s="131"/>
      <c r="E22" s="131"/>
      <c r="F22" s="131"/>
      <c r="G22" s="131"/>
      <c r="H22" s="131"/>
      <c r="I22" s="129">
        <v>29876</v>
      </c>
      <c r="J22" s="129"/>
      <c r="K22" s="129"/>
      <c r="L22" s="129"/>
      <c r="M22" s="129"/>
      <c r="N22" s="129">
        <v>29876</v>
      </c>
      <c r="O22" s="129"/>
      <c r="P22" s="129"/>
      <c r="Q22" s="129"/>
      <c r="R22" s="129"/>
      <c r="S22" s="129"/>
      <c r="T22" s="129"/>
      <c r="U22" s="129"/>
      <c r="V22" s="129"/>
      <c r="W22" s="129"/>
    </row>
    <row r="23" spans="1:23" s="1" customFormat="1" ht="18.75" customHeight="1">
      <c r="A23" s="130" t="s">
        <v>256</v>
      </c>
      <c r="B23" s="130" t="s">
        <v>423</v>
      </c>
      <c r="C23" s="130" t="s">
        <v>422</v>
      </c>
      <c r="D23" s="130" t="s">
        <v>396</v>
      </c>
      <c r="E23" s="130" t="s">
        <v>398</v>
      </c>
      <c r="F23" s="130" t="s">
        <v>399</v>
      </c>
      <c r="G23" s="130" t="s">
        <v>257</v>
      </c>
      <c r="H23" s="130" t="s">
        <v>258</v>
      </c>
      <c r="I23" s="129">
        <v>29876</v>
      </c>
      <c r="J23" s="129"/>
      <c r="K23" s="129"/>
      <c r="L23" s="129"/>
      <c r="M23" s="129"/>
      <c r="N23" s="129">
        <v>29876</v>
      </c>
      <c r="O23" s="129"/>
      <c r="P23" s="129"/>
      <c r="Q23" s="129"/>
      <c r="R23" s="129"/>
      <c r="S23" s="129"/>
      <c r="T23" s="129"/>
      <c r="U23" s="129"/>
      <c r="V23" s="129"/>
      <c r="W23" s="129"/>
    </row>
    <row r="24" spans="1:23" s="1" customFormat="1" ht="18.75" customHeight="1">
      <c r="A24" s="131"/>
      <c r="B24" s="131"/>
      <c r="C24" s="128" t="s">
        <v>264</v>
      </c>
      <c r="D24" s="131"/>
      <c r="E24" s="131"/>
      <c r="F24" s="131"/>
      <c r="G24" s="131"/>
      <c r="H24" s="131"/>
      <c r="I24" s="129">
        <v>150000</v>
      </c>
      <c r="J24" s="129"/>
      <c r="K24" s="129"/>
      <c r="L24" s="129"/>
      <c r="M24" s="129"/>
      <c r="N24" s="129"/>
      <c r="O24" s="129"/>
      <c r="P24" s="129"/>
      <c r="Q24" s="129"/>
      <c r="R24" s="129">
        <v>150000</v>
      </c>
      <c r="S24" s="129"/>
      <c r="T24" s="129"/>
      <c r="U24" s="129"/>
      <c r="V24" s="129"/>
      <c r="W24" s="129">
        <v>150000</v>
      </c>
    </row>
    <row r="25" spans="1:23" s="1" customFormat="1" ht="18.75" customHeight="1">
      <c r="A25" s="130" t="s">
        <v>254</v>
      </c>
      <c r="B25" s="130" t="s">
        <v>424</v>
      </c>
      <c r="C25" s="130" t="s">
        <v>264</v>
      </c>
      <c r="D25" s="130" t="s">
        <v>396</v>
      </c>
      <c r="E25" s="130" t="s">
        <v>398</v>
      </c>
      <c r="F25" s="130" t="s">
        <v>399</v>
      </c>
      <c r="G25" s="130" t="s">
        <v>240</v>
      </c>
      <c r="H25" s="130" t="s">
        <v>241</v>
      </c>
      <c r="I25" s="129">
        <v>100000</v>
      </c>
      <c r="J25" s="129"/>
      <c r="K25" s="129"/>
      <c r="L25" s="129"/>
      <c r="M25" s="129"/>
      <c r="N25" s="129"/>
      <c r="O25" s="129"/>
      <c r="P25" s="129"/>
      <c r="Q25" s="129"/>
      <c r="R25" s="129">
        <v>100000</v>
      </c>
      <c r="S25" s="129"/>
      <c r="T25" s="129"/>
      <c r="U25" s="129"/>
      <c r="V25" s="129"/>
      <c r="W25" s="129">
        <v>100000</v>
      </c>
    </row>
    <row r="26" spans="1:23" s="1" customFormat="1" ht="18.75" customHeight="1">
      <c r="A26" s="130" t="s">
        <v>254</v>
      </c>
      <c r="B26" s="130" t="s">
        <v>424</v>
      </c>
      <c r="C26" s="130" t="s">
        <v>264</v>
      </c>
      <c r="D26" s="130" t="s">
        <v>396</v>
      </c>
      <c r="E26" s="130" t="s">
        <v>398</v>
      </c>
      <c r="F26" s="130" t="s">
        <v>399</v>
      </c>
      <c r="G26" s="130" t="s">
        <v>257</v>
      </c>
      <c r="H26" s="130" t="s">
        <v>258</v>
      </c>
      <c r="I26" s="129">
        <v>50000</v>
      </c>
      <c r="J26" s="129"/>
      <c r="K26" s="129"/>
      <c r="L26" s="129"/>
      <c r="M26" s="129"/>
      <c r="N26" s="129"/>
      <c r="O26" s="129"/>
      <c r="P26" s="129"/>
      <c r="Q26" s="129"/>
      <c r="R26" s="129">
        <v>50000</v>
      </c>
      <c r="S26" s="129"/>
      <c r="T26" s="129"/>
      <c r="U26" s="129"/>
      <c r="V26" s="129"/>
      <c r="W26" s="129">
        <v>50000</v>
      </c>
    </row>
    <row r="27" spans="1:23" s="1" customFormat="1" ht="18.75" customHeight="1">
      <c r="A27" s="131"/>
      <c r="B27" s="131"/>
      <c r="C27" s="128" t="s">
        <v>425</v>
      </c>
      <c r="D27" s="131"/>
      <c r="E27" s="131"/>
      <c r="F27" s="131"/>
      <c r="G27" s="131"/>
      <c r="H27" s="131"/>
      <c r="I27" s="129">
        <v>1550</v>
      </c>
      <c r="J27" s="129"/>
      <c r="K27" s="129"/>
      <c r="L27" s="129"/>
      <c r="M27" s="129"/>
      <c r="N27" s="129">
        <v>1550</v>
      </c>
      <c r="O27" s="129"/>
      <c r="P27" s="129"/>
      <c r="Q27" s="129"/>
      <c r="R27" s="129"/>
      <c r="S27" s="129"/>
      <c r="T27" s="129"/>
      <c r="U27" s="129"/>
      <c r="V27" s="129"/>
      <c r="W27" s="129"/>
    </row>
    <row r="28" spans="1:23" s="1" customFormat="1" ht="18.75" customHeight="1">
      <c r="A28" s="130" t="s">
        <v>256</v>
      </c>
      <c r="B28" s="130" t="s">
        <v>426</v>
      </c>
      <c r="C28" s="130" t="s">
        <v>425</v>
      </c>
      <c r="D28" s="130" t="s">
        <v>396</v>
      </c>
      <c r="E28" s="130" t="s">
        <v>398</v>
      </c>
      <c r="F28" s="130" t="s">
        <v>399</v>
      </c>
      <c r="G28" s="130" t="s">
        <v>257</v>
      </c>
      <c r="H28" s="130" t="s">
        <v>258</v>
      </c>
      <c r="I28" s="129">
        <v>1550</v>
      </c>
      <c r="J28" s="129"/>
      <c r="K28" s="129"/>
      <c r="L28" s="129"/>
      <c r="M28" s="129"/>
      <c r="N28" s="129">
        <v>1550</v>
      </c>
      <c r="O28" s="129"/>
      <c r="P28" s="129"/>
      <c r="Q28" s="129"/>
      <c r="R28" s="129"/>
      <c r="S28" s="129"/>
      <c r="T28" s="129"/>
      <c r="U28" s="129"/>
      <c r="V28" s="129"/>
      <c r="W28" s="129"/>
    </row>
    <row r="29" spans="1:23" s="1" customFormat="1" ht="18.75" customHeight="1">
      <c r="A29" s="131"/>
      <c r="B29" s="131"/>
      <c r="C29" s="128" t="s">
        <v>427</v>
      </c>
      <c r="D29" s="131"/>
      <c r="E29" s="131"/>
      <c r="F29" s="131"/>
      <c r="G29" s="131"/>
      <c r="H29" s="131"/>
      <c r="I29" s="129">
        <v>10000</v>
      </c>
      <c r="J29" s="129"/>
      <c r="K29" s="129"/>
      <c r="L29" s="129"/>
      <c r="M29" s="129"/>
      <c r="N29" s="129">
        <v>10000</v>
      </c>
      <c r="O29" s="129"/>
      <c r="P29" s="129"/>
      <c r="Q29" s="129"/>
      <c r="R29" s="129"/>
      <c r="S29" s="129"/>
      <c r="T29" s="129"/>
      <c r="U29" s="129"/>
      <c r="V29" s="129"/>
      <c r="W29" s="129"/>
    </row>
    <row r="30" spans="1:23" s="1" customFormat="1" ht="18.75" customHeight="1">
      <c r="A30" s="130" t="s">
        <v>256</v>
      </c>
      <c r="B30" s="130" t="s">
        <v>428</v>
      </c>
      <c r="C30" s="130" t="s">
        <v>427</v>
      </c>
      <c r="D30" s="130" t="s">
        <v>396</v>
      </c>
      <c r="E30" s="130" t="s">
        <v>398</v>
      </c>
      <c r="F30" s="130" t="s">
        <v>399</v>
      </c>
      <c r="G30" s="130" t="s">
        <v>240</v>
      </c>
      <c r="H30" s="130" t="s">
        <v>241</v>
      </c>
      <c r="I30" s="129">
        <v>10000</v>
      </c>
      <c r="J30" s="129"/>
      <c r="K30" s="129"/>
      <c r="L30" s="129"/>
      <c r="M30" s="129"/>
      <c r="N30" s="129">
        <v>10000</v>
      </c>
      <c r="O30" s="129"/>
      <c r="P30" s="129"/>
      <c r="Q30" s="129"/>
      <c r="R30" s="129"/>
      <c r="S30" s="129"/>
      <c r="T30" s="129"/>
      <c r="U30" s="129"/>
      <c r="V30" s="129"/>
      <c r="W30" s="129"/>
    </row>
    <row r="31" spans="1:23" s="1" customFormat="1" ht="18.75" customHeight="1">
      <c r="A31" s="131"/>
      <c r="B31" s="131"/>
      <c r="C31" s="128" t="s">
        <v>265</v>
      </c>
      <c r="D31" s="131"/>
      <c r="E31" s="131"/>
      <c r="F31" s="131"/>
      <c r="G31" s="131"/>
      <c r="H31" s="131"/>
      <c r="I31" s="129">
        <v>33753</v>
      </c>
      <c r="J31" s="129">
        <v>33753</v>
      </c>
      <c r="K31" s="129">
        <v>33753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pans="1:23" s="1" customFormat="1" ht="18.75" customHeight="1">
      <c r="A32" s="130" t="s">
        <v>256</v>
      </c>
      <c r="B32" s="130" t="s">
        <v>429</v>
      </c>
      <c r="C32" s="130" t="s">
        <v>265</v>
      </c>
      <c r="D32" s="130" t="s">
        <v>396</v>
      </c>
      <c r="E32" s="130" t="s">
        <v>398</v>
      </c>
      <c r="F32" s="130" t="s">
        <v>399</v>
      </c>
      <c r="G32" s="130" t="s">
        <v>266</v>
      </c>
      <c r="H32" s="130" t="s">
        <v>267</v>
      </c>
      <c r="I32" s="129">
        <v>33753</v>
      </c>
      <c r="J32" s="129">
        <v>33753</v>
      </c>
      <c r="K32" s="129">
        <v>33753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3" spans="1:23" s="1" customFormat="1" ht="18.75" customHeight="1">
      <c r="A33" s="131"/>
      <c r="B33" s="131"/>
      <c r="C33" s="128" t="s">
        <v>268</v>
      </c>
      <c r="D33" s="131"/>
      <c r="E33" s="131"/>
      <c r="F33" s="131"/>
      <c r="G33" s="131"/>
      <c r="H33" s="131"/>
      <c r="I33" s="129">
        <v>810</v>
      </c>
      <c r="J33" s="129">
        <v>810</v>
      </c>
      <c r="K33" s="129">
        <v>810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pans="1:23" s="1" customFormat="1" ht="18.75" customHeight="1">
      <c r="A34" s="130" t="s">
        <v>256</v>
      </c>
      <c r="B34" s="130" t="s">
        <v>430</v>
      </c>
      <c r="C34" s="130" t="s">
        <v>268</v>
      </c>
      <c r="D34" s="130" t="s">
        <v>396</v>
      </c>
      <c r="E34" s="130" t="s">
        <v>92</v>
      </c>
      <c r="F34" s="130" t="s">
        <v>93</v>
      </c>
      <c r="G34" s="130" t="s">
        <v>240</v>
      </c>
      <c r="H34" s="130" t="s">
        <v>241</v>
      </c>
      <c r="I34" s="129">
        <v>810</v>
      </c>
      <c r="J34" s="129">
        <v>810</v>
      </c>
      <c r="K34" s="129">
        <v>810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pans="1:23" s="1" customFormat="1" ht="18.75" customHeight="1">
      <c r="A35" s="131"/>
      <c r="B35" s="131"/>
      <c r="C35" s="128" t="s">
        <v>431</v>
      </c>
      <c r="D35" s="131"/>
      <c r="E35" s="131"/>
      <c r="F35" s="131"/>
      <c r="G35" s="131"/>
      <c r="H35" s="131"/>
      <c r="I35" s="129">
        <v>1880</v>
      </c>
      <c r="J35" s="129"/>
      <c r="K35" s="129"/>
      <c r="L35" s="129"/>
      <c r="M35" s="129"/>
      <c r="N35" s="129">
        <v>1880</v>
      </c>
      <c r="O35" s="129"/>
      <c r="P35" s="129"/>
      <c r="Q35" s="129"/>
      <c r="R35" s="129"/>
      <c r="S35" s="129"/>
      <c r="T35" s="129"/>
      <c r="U35" s="129"/>
      <c r="V35" s="129"/>
      <c r="W35" s="129"/>
    </row>
    <row r="36" spans="1:23" s="1" customFormat="1" ht="18.75" customHeight="1">
      <c r="A36" s="130" t="s">
        <v>256</v>
      </c>
      <c r="B36" s="130" t="s">
        <v>432</v>
      </c>
      <c r="C36" s="130" t="s">
        <v>431</v>
      </c>
      <c r="D36" s="130" t="s">
        <v>396</v>
      </c>
      <c r="E36" s="130" t="s">
        <v>398</v>
      </c>
      <c r="F36" s="130" t="s">
        <v>399</v>
      </c>
      <c r="G36" s="130" t="s">
        <v>240</v>
      </c>
      <c r="H36" s="130" t="s">
        <v>241</v>
      </c>
      <c r="I36" s="129">
        <v>1880</v>
      </c>
      <c r="J36" s="129"/>
      <c r="K36" s="129"/>
      <c r="L36" s="129"/>
      <c r="M36" s="129"/>
      <c r="N36" s="129">
        <v>1880</v>
      </c>
      <c r="O36" s="129"/>
      <c r="P36" s="129"/>
      <c r="Q36" s="129"/>
      <c r="R36" s="129"/>
      <c r="S36" s="129"/>
      <c r="T36" s="129"/>
      <c r="U36" s="129"/>
      <c r="V36" s="129"/>
      <c r="W36" s="129"/>
    </row>
    <row r="37" spans="1:23" s="1" customFormat="1" ht="18.75" customHeight="1">
      <c r="A37" s="131"/>
      <c r="B37" s="131"/>
      <c r="C37" s="128" t="s">
        <v>269</v>
      </c>
      <c r="D37" s="131"/>
      <c r="E37" s="131"/>
      <c r="F37" s="131"/>
      <c r="G37" s="131"/>
      <c r="H37" s="131"/>
      <c r="I37" s="129">
        <v>75414.7</v>
      </c>
      <c r="J37" s="129">
        <v>75414.7</v>
      </c>
      <c r="K37" s="129">
        <v>75414.7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pans="1:23" s="1" customFormat="1" ht="18.75" customHeight="1">
      <c r="A38" s="130" t="s">
        <v>256</v>
      </c>
      <c r="B38" s="130" t="s">
        <v>433</v>
      </c>
      <c r="C38" s="130" t="s">
        <v>269</v>
      </c>
      <c r="D38" s="130" t="s">
        <v>396</v>
      </c>
      <c r="E38" s="130" t="s">
        <v>398</v>
      </c>
      <c r="F38" s="130" t="s">
        <v>399</v>
      </c>
      <c r="G38" s="130" t="s">
        <v>257</v>
      </c>
      <c r="H38" s="130" t="s">
        <v>258</v>
      </c>
      <c r="I38" s="129">
        <v>1097.2</v>
      </c>
      <c r="J38" s="129">
        <v>1097.2</v>
      </c>
      <c r="K38" s="129">
        <v>1097.2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</row>
    <row r="39" spans="1:23" ht="14.25" customHeight="1">
      <c r="A39" s="130" t="s">
        <v>256</v>
      </c>
      <c r="B39" s="130" t="s">
        <v>433</v>
      </c>
      <c r="C39" s="130" t="s">
        <v>269</v>
      </c>
      <c r="D39" s="130" t="s">
        <v>396</v>
      </c>
      <c r="E39" s="130" t="s">
        <v>398</v>
      </c>
      <c r="F39" s="130" t="s">
        <v>399</v>
      </c>
      <c r="G39" s="130" t="s">
        <v>257</v>
      </c>
      <c r="H39" s="130" t="s">
        <v>258</v>
      </c>
      <c r="I39" s="129">
        <v>74317.5</v>
      </c>
      <c r="J39" s="129">
        <v>74317.5</v>
      </c>
      <c r="K39" s="129">
        <v>74317.5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</row>
    <row r="40" spans="1:23" ht="14.25" customHeight="1">
      <c r="A40" s="131"/>
      <c r="B40" s="131"/>
      <c r="C40" s="128" t="s">
        <v>434</v>
      </c>
      <c r="D40" s="131"/>
      <c r="E40" s="131"/>
      <c r="F40" s="131"/>
      <c r="G40" s="131"/>
      <c r="H40" s="131"/>
      <c r="I40" s="129">
        <v>2078250</v>
      </c>
      <c r="J40" s="129"/>
      <c r="K40" s="129"/>
      <c r="L40" s="129"/>
      <c r="M40" s="129"/>
      <c r="N40" s="129"/>
      <c r="O40" s="129"/>
      <c r="P40" s="129"/>
      <c r="Q40" s="129"/>
      <c r="R40" s="129">
        <v>2078250</v>
      </c>
      <c r="S40" s="129"/>
      <c r="T40" s="129"/>
      <c r="U40" s="129"/>
      <c r="V40" s="129"/>
      <c r="W40" s="129">
        <v>2078250</v>
      </c>
    </row>
    <row r="41" spans="1:23" ht="14.25" customHeight="1">
      <c r="A41" s="130" t="s">
        <v>254</v>
      </c>
      <c r="B41" s="130" t="s">
        <v>435</v>
      </c>
      <c r="C41" s="130" t="s">
        <v>434</v>
      </c>
      <c r="D41" s="130" t="s">
        <v>396</v>
      </c>
      <c r="E41" s="130" t="s">
        <v>398</v>
      </c>
      <c r="F41" s="130" t="s">
        <v>399</v>
      </c>
      <c r="G41" s="130" t="s">
        <v>436</v>
      </c>
      <c r="H41" s="130" t="s">
        <v>83</v>
      </c>
      <c r="I41" s="129">
        <v>2078250</v>
      </c>
      <c r="J41" s="129"/>
      <c r="K41" s="129"/>
      <c r="L41" s="129"/>
      <c r="M41" s="129"/>
      <c r="N41" s="129"/>
      <c r="O41" s="129"/>
      <c r="P41" s="129"/>
      <c r="Q41" s="129"/>
      <c r="R41" s="129">
        <v>2078250</v>
      </c>
      <c r="S41" s="129"/>
      <c r="T41" s="129"/>
      <c r="U41" s="129"/>
      <c r="V41" s="129"/>
      <c r="W41" s="129">
        <v>2078250</v>
      </c>
    </row>
    <row r="42" spans="1:23" ht="14.25" customHeight="1">
      <c r="A42" s="206" t="s">
        <v>58</v>
      </c>
      <c r="B42" s="207"/>
      <c r="C42" s="207"/>
      <c r="D42" s="207"/>
      <c r="E42" s="207"/>
      <c r="F42" s="207"/>
      <c r="G42" s="207"/>
      <c r="H42" s="208"/>
      <c r="I42" s="129">
        <v>2569240.7000000002</v>
      </c>
      <c r="J42" s="129">
        <v>109977.7</v>
      </c>
      <c r="K42" s="129">
        <v>109977.7</v>
      </c>
      <c r="L42" s="129"/>
      <c r="M42" s="129"/>
      <c r="N42" s="129">
        <v>231013</v>
      </c>
      <c r="O42" s="129"/>
      <c r="P42" s="129"/>
      <c r="Q42" s="129"/>
      <c r="R42" s="129">
        <v>2228250</v>
      </c>
      <c r="S42" s="129"/>
      <c r="T42" s="129"/>
      <c r="U42" s="129"/>
      <c r="V42" s="129"/>
      <c r="W42" s="129">
        <v>2228250</v>
      </c>
    </row>
  </sheetData>
  <mergeCells count="28">
    <mergeCell ref="A3:W3"/>
    <mergeCell ref="A4:I4"/>
    <mergeCell ref="J5:M5"/>
    <mergeCell ref="N5:P5"/>
    <mergeCell ref="R5:W5"/>
    <mergeCell ref="Q5:Q7"/>
    <mergeCell ref="R6:R7"/>
    <mergeCell ref="S6:S7"/>
    <mergeCell ref="T6:T7"/>
    <mergeCell ref="U6:U7"/>
    <mergeCell ref="V6:V7"/>
    <mergeCell ref="W6:W7"/>
    <mergeCell ref="P6:P7"/>
    <mergeCell ref="J6:K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42:H42"/>
    <mergeCell ref="L6:L7"/>
    <mergeCell ref="M6:M7"/>
    <mergeCell ref="N6:N7"/>
    <mergeCell ref="O6:O7"/>
  </mergeCells>
  <phoneticPr fontId="23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J44"/>
  <sheetViews>
    <sheetView showZeros="0" workbookViewId="0">
      <pane ySplit="1" topLeftCell="A14" activePane="bottomLeft" state="frozen"/>
      <selection pane="bottomLeft" activeCell="J33" sqref="J33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50.375" customWidth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>
      <c r="J2" s="39" t="s">
        <v>270</v>
      </c>
    </row>
    <row r="3" spans="1:10" ht="28.5" customHeight="1">
      <c r="A3" s="142" t="s">
        <v>271</v>
      </c>
      <c r="B3" s="164"/>
      <c r="C3" s="164"/>
      <c r="D3" s="164"/>
      <c r="E3" s="164"/>
      <c r="F3" s="165"/>
      <c r="G3" s="164"/>
      <c r="H3" s="165"/>
      <c r="I3" s="165"/>
      <c r="J3" s="164"/>
    </row>
    <row r="4" spans="1:10" ht="15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162"/>
      <c r="C4" s="162"/>
      <c r="D4" s="162"/>
      <c r="E4" s="162"/>
      <c r="F4" s="162"/>
      <c r="G4" s="162"/>
      <c r="H4" s="162"/>
    </row>
    <row r="5" spans="1:10" ht="14.25" customHeight="1">
      <c r="A5" s="31" t="s">
        <v>272</v>
      </c>
      <c r="B5" s="31" t="s">
        <v>273</v>
      </c>
      <c r="C5" s="31" t="s">
        <v>274</v>
      </c>
      <c r="D5" s="31" t="s">
        <v>275</v>
      </c>
      <c r="E5" s="31" t="s">
        <v>276</v>
      </c>
      <c r="F5" s="32" t="s">
        <v>277</v>
      </c>
      <c r="G5" s="31" t="s">
        <v>278</v>
      </c>
      <c r="H5" s="32" t="s">
        <v>279</v>
      </c>
      <c r="I5" s="32" t="s">
        <v>280</v>
      </c>
      <c r="J5" s="31" t="s">
        <v>281</v>
      </c>
    </row>
    <row r="6" spans="1:10" ht="14.2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2">
        <v>6</v>
      </c>
      <c r="G6" s="31">
        <v>7</v>
      </c>
      <c r="H6" s="32">
        <v>8</v>
      </c>
      <c r="I6" s="32">
        <v>9</v>
      </c>
      <c r="J6" s="31">
        <v>10</v>
      </c>
    </row>
    <row r="7" spans="1:10" s="135" customFormat="1" ht="18.75" customHeight="1">
      <c r="A7" s="136" t="s">
        <v>396</v>
      </c>
      <c r="B7" s="137"/>
      <c r="C7" s="137"/>
      <c r="D7" s="137"/>
      <c r="E7" s="138"/>
      <c r="F7" s="139"/>
      <c r="G7" s="138"/>
      <c r="H7" s="139"/>
      <c r="I7" s="139"/>
      <c r="J7" s="138"/>
    </row>
    <row r="8" spans="1:10" s="135" customFormat="1" ht="18.75" customHeight="1">
      <c r="A8" s="214" t="s">
        <v>264</v>
      </c>
      <c r="B8" s="211" t="s">
        <v>313</v>
      </c>
      <c r="C8" s="140" t="s">
        <v>282</v>
      </c>
      <c r="D8" s="140" t="s">
        <v>283</v>
      </c>
      <c r="E8" s="136" t="s">
        <v>314</v>
      </c>
      <c r="F8" s="140" t="s">
        <v>292</v>
      </c>
      <c r="G8" s="136" t="s">
        <v>178</v>
      </c>
      <c r="H8" s="140" t="s">
        <v>315</v>
      </c>
      <c r="I8" s="140" t="s">
        <v>285</v>
      </c>
      <c r="J8" s="136" t="s">
        <v>316</v>
      </c>
    </row>
    <row r="9" spans="1:10" s="135" customFormat="1" ht="18.75" customHeight="1">
      <c r="A9" s="215"/>
      <c r="B9" s="212"/>
      <c r="C9" s="140" t="s">
        <v>282</v>
      </c>
      <c r="D9" s="140" t="s">
        <v>299</v>
      </c>
      <c r="E9" s="136" t="s">
        <v>303</v>
      </c>
      <c r="F9" s="140" t="s">
        <v>284</v>
      </c>
      <c r="G9" s="136" t="s">
        <v>301</v>
      </c>
      <c r="H9" s="140" t="s">
        <v>294</v>
      </c>
      <c r="I9" s="140" t="s">
        <v>285</v>
      </c>
      <c r="J9" s="136" t="s">
        <v>317</v>
      </c>
    </row>
    <row r="10" spans="1:10" s="135" customFormat="1" ht="18.75" customHeight="1">
      <c r="A10" s="215"/>
      <c r="B10" s="212"/>
      <c r="C10" s="140" t="s">
        <v>282</v>
      </c>
      <c r="D10" s="140" t="s">
        <v>305</v>
      </c>
      <c r="E10" s="136" t="s">
        <v>306</v>
      </c>
      <c r="F10" s="140" t="s">
        <v>284</v>
      </c>
      <c r="G10" s="136" t="s">
        <v>301</v>
      </c>
      <c r="H10" s="140" t="s">
        <v>294</v>
      </c>
      <c r="I10" s="140" t="s">
        <v>285</v>
      </c>
      <c r="J10" s="136" t="s">
        <v>307</v>
      </c>
    </row>
    <row r="11" spans="1:10" s="135" customFormat="1" ht="18.75" customHeight="1">
      <c r="A11" s="215"/>
      <c r="B11" s="212"/>
      <c r="C11" s="140" t="s">
        <v>288</v>
      </c>
      <c r="D11" s="140" t="s">
        <v>308</v>
      </c>
      <c r="E11" s="136" t="s">
        <v>318</v>
      </c>
      <c r="F11" s="140" t="s">
        <v>284</v>
      </c>
      <c r="G11" s="136" t="s">
        <v>319</v>
      </c>
      <c r="H11" s="140"/>
      <c r="I11" s="140" t="s">
        <v>289</v>
      </c>
      <c r="J11" s="136" t="s">
        <v>320</v>
      </c>
    </row>
    <row r="12" spans="1:10" s="135" customFormat="1" ht="18.75" customHeight="1">
      <c r="A12" s="215"/>
      <c r="B12" s="212"/>
      <c r="C12" s="140" t="s">
        <v>288</v>
      </c>
      <c r="D12" s="140" t="s">
        <v>308</v>
      </c>
      <c r="E12" s="136" t="s">
        <v>321</v>
      </c>
      <c r="F12" s="140" t="s">
        <v>284</v>
      </c>
      <c r="G12" s="136" t="s">
        <v>322</v>
      </c>
      <c r="H12" s="140"/>
      <c r="I12" s="140" t="s">
        <v>289</v>
      </c>
      <c r="J12" s="136" t="s">
        <v>323</v>
      </c>
    </row>
    <row r="13" spans="1:10" s="135" customFormat="1" ht="18.75" customHeight="1">
      <c r="A13" s="215"/>
      <c r="B13" s="212"/>
      <c r="C13" s="140" t="s">
        <v>290</v>
      </c>
      <c r="D13" s="140" t="s">
        <v>291</v>
      </c>
      <c r="E13" s="136" t="s">
        <v>324</v>
      </c>
      <c r="F13" s="140" t="s">
        <v>292</v>
      </c>
      <c r="G13" s="136" t="s">
        <v>293</v>
      </c>
      <c r="H13" s="140" t="s">
        <v>294</v>
      </c>
      <c r="I13" s="140" t="s">
        <v>285</v>
      </c>
      <c r="J13" s="136" t="s">
        <v>325</v>
      </c>
    </row>
    <row r="14" spans="1:10" s="135" customFormat="1" ht="18.75" customHeight="1">
      <c r="A14" s="216"/>
      <c r="B14" s="213"/>
      <c r="C14" s="140" t="s">
        <v>290</v>
      </c>
      <c r="D14" s="140" t="s">
        <v>291</v>
      </c>
      <c r="E14" s="136" t="s">
        <v>326</v>
      </c>
      <c r="F14" s="140" t="s">
        <v>292</v>
      </c>
      <c r="G14" s="136" t="s">
        <v>293</v>
      </c>
      <c r="H14" s="140" t="s">
        <v>294</v>
      </c>
      <c r="I14" s="140" t="s">
        <v>285</v>
      </c>
      <c r="J14" s="136" t="s">
        <v>327</v>
      </c>
    </row>
    <row r="15" spans="1:10" s="135" customFormat="1" ht="18.75" customHeight="1">
      <c r="A15" s="214" t="s">
        <v>269</v>
      </c>
      <c r="B15" s="211" t="s">
        <v>437</v>
      </c>
      <c r="C15" s="140" t="s">
        <v>282</v>
      </c>
      <c r="D15" s="140" t="s">
        <v>283</v>
      </c>
      <c r="E15" s="136" t="s">
        <v>328</v>
      </c>
      <c r="F15" s="140" t="s">
        <v>284</v>
      </c>
      <c r="G15" s="136" t="s">
        <v>438</v>
      </c>
      <c r="H15" s="140" t="s">
        <v>329</v>
      </c>
      <c r="I15" s="140" t="s">
        <v>285</v>
      </c>
      <c r="J15" s="136" t="s">
        <v>330</v>
      </c>
    </row>
    <row r="16" spans="1:10" s="135" customFormat="1" ht="18.75" customHeight="1">
      <c r="A16" s="215"/>
      <c r="B16" s="212"/>
      <c r="C16" s="140" t="s">
        <v>282</v>
      </c>
      <c r="D16" s="140" t="s">
        <v>283</v>
      </c>
      <c r="E16" s="136" t="s">
        <v>331</v>
      </c>
      <c r="F16" s="140" t="s">
        <v>292</v>
      </c>
      <c r="G16" s="136" t="s">
        <v>181</v>
      </c>
      <c r="H16" s="140" t="s">
        <v>315</v>
      </c>
      <c r="I16" s="140" t="s">
        <v>285</v>
      </c>
      <c r="J16" s="136" t="s">
        <v>332</v>
      </c>
    </row>
    <row r="17" spans="1:10" s="135" customFormat="1" ht="18.75" customHeight="1">
      <c r="A17" s="215"/>
      <c r="B17" s="212"/>
      <c r="C17" s="140" t="s">
        <v>282</v>
      </c>
      <c r="D17" s="140" t="s">
        <v>299</v>
      </c>
      <c r="E17" s="136" t="s">
        <v>333</v>
      </c>
      <c r="F17" s="140" t="s">
        <v>284</v>
      </c>
      <c r="G17" s="136" t="s">
        <v>301</v>
      </c>
      <c r="H17" s="140" t="s">
        <v>294</v>
      </c>
      <c r="I17" s="140" t="s">
        <v>285</v>
      </c>
      <c r="J17" s="136" t="s">
        <v>334</v>
      </c>
    </row>
    <row r="18" spans="1:10" s="135" customFormat="1" ht="18.75" customHeight="1">
      <c r="A18" s="215"/>
      <c r="B18" s="212"/>
      <c r="C18" s="140" t="s">
        <v>282</v>
      </c>
      <c r="D18" s="140" t="s">
        <v>299</v>
      </c>
      <c r="E18" s="136" t="s">
        <v>303</v>
      </c>
      <c r="F18" s="140" t="s">
        <v>284</v>
      </c>
      <c r="G18" s="136" t="s">
        <v>301</v>
      </c>
      <c r="H18" s="140" t="s">
        <v>294</v>
      </c>
      <c r="I18" s="140" t="s">
        <v>285</v>
      </c>
      <c r="J18" s="136" t="s">
        <v>335</v>
      </c>
    </row>
    <row r="19" spans="1:10" s="135" customFormat="1" ht="18.75" customHeight="1">
      <c r="A19" s="215"/>
      <c r="B19" s="212"/>
      <c r="C19" s="140" t="s">
        <v>282</v>
      </c>
      <c r="D19" s="140" t="s">
        <v>305</v>
      </c>
      <c r="E19" s="136" t="s">
        <v>336</v>
      </c>
      <c r="F19" s="140" t="s">
        <v>292</v>
      </c>
      <c r="G19" s="136" t="s">
        <v>337</v>
      </c>
      <c r="H19" s="140" t="s">
        <v>294</v>
      </c>
      <c r="I19" s="140" t="s">
        <v>285</v>
      </c>
      <c r="J19" s="136" t="s">
        <v>338</v>
      </c>
    </row>
    <row r="20" spans="1:10" s="135" customFormat="1" ht="18.75" customHeight="1">
      <c r="A20" s="215"/>
      <c r="B20" s="212"/>
      <c r="C20" s="140" t="s">
        <v>282</v>
      </c>
      <c r="D20" s="140" t="s">
        <v>286</v>
      </c>
      <c r="E20" s="136" t="s">
        <v>287</v>
      </c>
      <c r="F20" s="140" t="s">
        <v>284</v>
      </c>
      <c r="G20" s="136" t="s">
        <v>339</v>
      </c>
      <c r="H20" s="140" t="s">
        <v>340</v>
      </c>
      <c r="I20" s="140" t="s">
        <v>285</v>
      </c>
      <c r="J20" s="136" t="s">
        <v>341</v>
      </c>
    </row>
    <row r="21" spans="1:10" s="135" customFormat="1" ht="18.75" customHeight="1">
      <c r="A21" s="215"/>
      <c r="B21" s="212"/>
      <c r="C21" s="140" t="s">
        <v>288</v>
      </c>
      <c r="D21" s="140" t="s">
        <v>308</v>
      </c>
      <c r="E21" s="136" t="s">
        <v>342</v>
      </c>
      <c r="F21" s="140" t="s">
        <v>284</v>
      </c>
      <c r="G21" s="136" t="s">
        <v>343</v>
      </c>
      <c r="H21" s="140" t="s">
        <v>344</v>
      </c>
      <c r="I21" s="140" t="s">
        <v>289</v>
      </c>
      <c r="J21" s="136" t="s">
        <v>345</v>
      </c>
    </row>
    <row r="22" spans="1:10" s="135" customFormat="1" ht="18.75" customHeight="1">
      <c r="A22" s="215"/>
      <c r="B22" s="212"/>
      <c r="C22" s="140" t="s">
        <v>288</v>
      </c>
      <c r="D22" s="140" t="s">
        <v>308</v>
      </c>
      <c r="E22" s="136" t="s">
        <v>346</v>
      </c>
      <c r="F22" s="140" t="s">
        <v>284</v>
      </c>
      <c r="G22" s="136" t="s">
        <v>347</v>
      </c>
      <c r="H22" s="140" t="s">
        <v>344</v>
      </c>
      <c r="I22" s="140" t="s">
        <v>289</v>
      </c>
      <c r="J22" s="136" t="s">
        <v>348</v>
      </c>
    </row>
    <row r="23" spans="1:10" s="135" customFormat="1" ht="18.75" customHeight="1">
      <c r="A23" s="216"/>
      <c r="B23" s="213"/>
      <c r="C23" s="140" t="s">
        <v>290</v>
      </c>
      <c r="D23" s="140" t="s">
        <v>291</v>
      </c>
      <c r="E23" s="136" t="s">
        <v>349</v>
      </c>
      <c r="F23" s="140" t="s">
        <v>292</v>
      </c>
      <c r="G23" s="136" t="s">
        <v>293</v>
      </c>
      <c r="H23" s="140" t="s">
        <v>294</v>
      </c>
      <c r="I23" s="140" t="s">
        <v>285</v>
      </c>
      <c r="J23" s="136" t="s">
        <v>350</v>
      </c>
    </row>
    <row r="24" spans="1:10" s="135" customFormat="1" ht="18.75" customHeight="1">
      <c r="A24" s="214" t="s">
        <v>268</v>
      </c>
      <c r="B24" s="211" t="s">
        <v>351</v>
      </c>
      <c r="C24" s="140" t="s">
        <v>282</v>
      </c>
      <c r="D24" s="140" t="s">
        <v>283</v>
      </c>
      <c r="E24" s="136" t="s">
        <v>352</v>
      </c>
      <c r="F24" s="140" t="s">
        <v>284</v>
      </c>
      <c r="G24" s="136" t="s">
        <v>181</v>
      </c>
      <c r="H24" s="140" t="s">
        <v>329</v>
      </c>
      <c r="I24" s="140" t="s">
        <v>285</v>
      </c>
      <c r="J24" s="136" t="s">
        <v>354</v>
      </c>
    </row>
    <row r="25" spans="1:10" s="135" customFormat="1" ht="18.75" customHeight="1">
      <c r="A25" s="215"/>
      <c r="B25" s="212"/>
      <c r="C25" s="140" t="s">
        <v>282</v>
      </c>
      <c r="D25" s="140" t="s">
        <v>283</v>
      </c>
      <c r="E25" s="136" t="s">
        <v>331</v>
      </c>
      <c r="F25" s="140" t="s">
        <v>292</v>
      </c>
      <c r="G25" s="136" t="s">
        <v>181</v>
      </c>
      <c r="H25" s="140" t="s">
        <v>315</v>
      </c>
      <c r="I25" s="140" t="s">
        <v>285</v>
      </c>
      <c r="J25" s="136" t="s">
        <v>332</v>
      </c>
    </row>
    <row r="26" spans="1:10" s="135" customFormat="1" ht="18.75" customHeight="1">
      <c r="A26" s="215"/>
      <c r="B26" s="212"/>
      <c r="C26" s="140" t="s">
        <v>282</v>
      </c>
      <c r="D26" s="140" t="s">
        <v>299</v>
      </c>
      <c r="E26" s="136" t="s">
        <v>333</v>
      </c>
      <c r="F26" s="140" t="s">
        <v>284</v>
      </c>
      <c r="G26" s="136" t="s">
        <v>301</v>
      </c>
      <c r="H26" s="140" t="s">
        <v>294</v>
      </c>
      <c r="I26" s="140" t="s">
        <v>285</v>
      </c>
      <c r="J26" s="136" t="s">
        <v>334</v>
      </c>
    </row>
    <row r="27" spans="1:10" s="135" customFormat="1" ht="18.75" customHeight="1">
      <c r="A27" s="215"/>
      <c r="B27" s="212"/>
      <c r="C27" s="140" t="s">
        <v>282</v>
      </c>
      <c r="D27" s="140" t="s">
        <v>299</v>
      </c>
      <c r="E27" s="136" t="s">
        <v>303</v>
      </c>
      <c r="F27" s="140" t="s">
        <v>284</v>
      </c>
      <c r="G27" s="136" t="s">
        <v>301</v>
      </c>
      <c r="H27" s="140" t="s">
        <v>294</v>
      </c>
      <c r="I27" s="140" t="s">
        <v>285</v>
      </c>
      <c r="J27" s="136" t="s">
        <v>335</v>
      </c>
    </row>
    <row r="28" spans="1:10" s="135" customFormat="1" ht="18.75" customHeight="1">
      <c r="A28" s="215"/>
      <c r="B28" s="212"/>
      <c r="C28" s="140" t="s">
        <v>282</v>
      </c>
      <c r="D28" s="140" t="s">
        <v>305</v>
      </c>
      <c r="E28" s="136" t="s">
        <v>336</v>
      </c>
      <c r="F28" s="140" t="s">
        <v>292</v>
      </c>
      <c r="G28" s="136" t="s">
        <v>301</v>
      </c>
      <c r="H28" s="140" t="s">
        <v>294</v>
      </c>
      <c r="I28" s="140" t="s">
        <v>285</v>
      </c>
      <c r="J28" s="136" t="s">
        <v>338</v>
      </c>
    </row>
    <row r="29" spans="1:10" s="135" customFormat="1" ht="18.75" customHeight="1">
      <c r="A29" s="215"/>
      <c r="B29" s="212"/>
      <c r="C29" s="140" t="s">
        <v>282</v>
      </c>
      <c r="D29" s="140" t="s">
        <v>286</v>
      </c>
      <c r="E29" s="136" t="s">
        <v>287</v>
      </c>
      <c r="F29" s="140" t="s">
        <v>284</v>
      </c>
      <c r="G29" s="136" t="s">
        <v>355</v>
      </c>
      <c r="H29" s="140" t="s">
        <v>340</v>
      </c>
      <c r="I29" s="140" t="s">
        <v>285</v>
      </c>
      <c r="J29" s="136" t="s">
        <v>341</v>
      </c>
    </row>
    <row r="30" spans="1:10" s="135" customFormat="1" ht="18.75" customHeight="1">
      <c r="A30" s="215"/>
      <c r="B30" s="212"/>
      <c r="C30" s="140" t="s">
        <v>288</v>
      </c>
      <c r="D30" s="140" t="s">
        <v>308</v>
      </c>
      <c r="E30" s="136" t="s">
        <v>342</v>
      </c>
      <c r="F30" s="140" t="s">
        <v>284</v>
      </c>
      <c r="G30" s="136" t="s">
        <v>343</v>
      </c>
      <c r="H30" s="140" t="s">
        <v>344</v>
      </c>
      <c r="I30" s="140" t="s">
        <v>285</v>
      </c>
      <c r="J30" s="136" t="s">
        <v>345</v>
      </c>
    </row>
    <row r="31" spans="1:10" s="135" customFormat="1" ht="18.75" customHeight="1">
      <c r="A31" s="215"/>
      <c r="B31" s="212"/>
      <c r="C31" s="140" t="s">
        <v>288</v>
      </c>
      <c r="D31" s="140" t="s">
        <v>308</v>
      </c>
      <c r="E31" s="136" t="s">
        <v>346</v>
      </c>
      <c r="F31" s="140" t="s">
        <v>284</v>
      </c>
      <c r="G31" s="136" t="s">
        <v>347</v>
      </c>
      <c r="H31" s="140" t="s">
        <v>344</v>
      </c>
      <c r="I31" s="140" t="s">
        <v>285</v>
      </c>
      <c r="J31" s="136" t="s">
        <v>348</v>
      </c>
    </row>
    <row r="32" spans="1:10" s="135" customFormat="1" ht="18.75" customHeight="1">
      <c r="A32" s="216"/>
      <c r="B32" s="213"/>
      <c r="C32" s="140" t="s">
        <v>290</v>
      </c>
      <c r="D32" s="140" t="s">
        <v>291</v>
      </c>
      <c r="E32" s="136" t="s">
        <v>349</v>
      </c>
      <c r="F32" s="140" t="s">
        <v>292</v>
      </c>
      <c r="G32" s="136" t="s">
        <v>301</v>
      </c>
      <c r="H32" s="140" t="s">
        <v>294</v>
      </c>
      <c r="I32" s="140" t="s">
        <v>285</v>
      </c>
      <c r="J32" s="136" t="s">
        <v>350</v>
      </c>
    </row>
    <row r="33" spans="1:10" s="135" customFormat="1" ht="18.75" customHeight="1">
      <c r="A33" s="214" t="s">
        <v>434</v>
      </c>
      <c r="B33" s="211" t="s">
        <v>439</v>
      </c>
      <c r="C33" s="140" t="s">
        <v>282</v>
      </c>
      <c r="D33" s="140" t="s">
        <v>283</v>
      </c>
      <c r="E33" s="136" t="s">
        <v>440</v>
      </c>
      <c r="F33" s="140" t="s">
        <v>284</v>
      </c>
      <c r="G33" s="136" t="s">
        <v>441</v>
      </c>
      <c r="H33" s="140" t="s">
        <v>329</v>
      </c>
      <c r="I33" s="140" t="s">
        <v>285</v>
      </c>
      <c r="J33" s="136" t="s">
        <v>442</v>
      </c>
    </row>
    <row r="34" spans="1:10" s="135" customFormat="1" ht="18.75" customHeight="1">
      <c r="A34" s="215"/>
      <c r="B34" s="212"/>
      <c r="C34" s="140" t="s">
        <v>282</v>
      </c>
      <c r="D34" s="140" t="s">
        <v>299</v>
      </c>
      <c r="E34" s="136" t="s">
        <v>303</v>
      </c>
      <c r="F34" s="140" t="s">
        <v>284</v>
      </c>
      <c r="G34" s="136" t="s">
        <v>301</v>
      </c>
      <c r="H34" s="140" t="s">
        <v>294</v>
      </c>
      <c r="I34" s="140" t="s">
        <v>285</v>
      </c>
      <c r="J34" s="136" t="s">
        <v>443</v>
      </c>
    </row>
    <row r="35" spans="1:10" s="135" customFormat="1" ht="18.75" customHeight="1">
      <c r="A35" s="215"/>
      <c r="B35" s="212"/>
      <c r="C35" s="140" t="s">
        <v>282</v>
      </c>
      <c r="D35" s="140" t="s">
        <v>305</v>
      </c>
      <c r="E35" s="136" t="s">
        <v>444</v>
      </c>
      <c r="F35" s="140" t="s">
        <v>284</v>
      </c>
      <c r="G35" s="136" t="s">
        <v>301</v>
      </c>
      <c r="H35" s="140" t="s">
        <v>294</v>
      </c>
      <c r="I35" s="140" t="s">
        <v>285</v>
      </c>
      <c r="J35" s="136" t="s">
        <v>445</v>
      </c>
    </row>
    <row r="36" spans="1:10" s="135" customFormat="1" ht="18.75" customHeight="1">
      <c r="A36" s="215"/>
      <c r="B36" s="212"/>
      <c r="C36" s="140" t="s">
        <v>288</v>
      </c>
      <c r="D36" s="140" t="s">
        <v>308</v>
      </c>
      <c r="E36" s="136" t="s">
        <v>446</v>
      </c>
      <c r="F36" s="140" t="s">
        <v>284</v>
      </c>
      <c r="G36" s="136" t="s">
        <v>447</v>
      </c>
      <c r="H36" s="140" t="s">
        <v>294</v>
      </c>
      <c r="I36" s="140" t="s">
        <v>289</v>
      </c>
      <c r="J36" s="136" t="s">
        <v>448</v>
      </c>
    </row>
    <row r="37" spans="1:10" s="135" customFormat="1" ht="18.75" customHeight="1">
      <c r="A37" s="215"/>
      <c r="B37" s="212"/>
      <c r="C37" s="140" t="s">
        <v>290</v>
      </c>
      <c r="D37" s="140" t="s">
        <v>291</v>
      </c>
      <c r="E37" s="136" t="s">
        <v>449</v>
      </c>
      <c r="F37" s="140" t="s">
        <v>292</v>
      </c>
      <c r="G37" s="136" t="s">
        <v>293</v>
      </c>
      <c r="H37" s="140" t="s">
        <v>294</v>
      </c>
      <c r="I37" s="140" t="s">
        <v>285</v>
      </c>
      <c r="J37" s="136" t="s">
        <v>450</v>
      </c>
    </row>
    <row r="38" spans="1:10" s="135" customFormat="1" ht="18.75" customHeight="1">
      <c r="A38" s="216"/>
      <c r="B38" s="213"/>
      <c r="C38" s="140" t="s">
        <v>290</v>
      </c>
      <c r="D38" s="140" t="s">
        <v>291</v>
      </c>
      <c r="E38" s="136" t="s">
        <v>451</v>
      </c>
      <c r="F38" s="140" t="s">
        <v>292</v>
      </c>
      <c r="G38" s="136" t="s">
        <v>293</v>
      </c>
      <c r="H38" s="140" t="s">
        <v>294</v>
      </c>
      <c r="I38" s="140" t="s">
        <v>285</v>
      </c>
      <c r="J38" s="136" t="s">
        <v>452</v>
      </c>
    </row>
    <row r="39" spans="1:10" s="135" customFormat="1" ht="18.75" customHeight="1">
      <c r="A39" s="214" t="s">
        <v>265</v>
      </c>
      <c r="B39" s="211" t="s">
        <v>295</v>
      </c>
      <c r="C39" s="140" t="s">
        <v>282</v>
      </c>
      <c r="D39" s="140" t="s">
        <v>283</v>
      </c>
      <c r="E39" s="136" t="s">
        <v>296</v>
      </c>
      <c r="F39" s="140" t="s">
        <v>284</v>
      </c>
      <c r="G39" s="136" t="s">
        <v>385</v>
      </c>
      <c r="H39" s="140" t="s">
        <v>297</v>
      </c>
      <c r="I39" s="140" t="s">
        <v>285</v>
      </c>
      <c r="J39" s="136" t="s">
        <v>298</v>
      </c>
    </row>
    <row r="40" spans="1:10" s="135" customFormat="1" ht="18.75" customHeight="1">
      <c r="A40" s="215"/>
      <c r="B40" s="212"/>
      <c r="C40" s="140" t="s">
        <v>282</v>
      </c>
      <c r="D40" s="140" t="s">
        <v>299</v>
      </c>
      <c r="E40" s="136" t="s">
        <v>300</v>
      </c>
      <c r="F40" s="140" t="s">
        <v>284</v>
      </c>
      <c r="G40" s="136" t="s">
        <v>301</v>
      </c>
      <c r="H40" s="140" t="s">
        <v>294</v>
      </c>
      <c r="I40" s="140" t="s">
        <v>285</v>
      </c>
      <c r="J40" s="136" t="s">
        <v>302</v>
      </c>
    </row>
    <row r="41" spans="1:10" s="135" customFormat="1" ht="18.75" customHeight="1">
      <c r="A41" s="215"/>
      <c r="B41" s="212"/>
      <c r="C41" s="140" t="s">
        <v>282</v>
      </c>
      <c r="D41" s="140" t="s">
        <v>299</v>
      </c>
      <c r="E41" s="136" t="s">
        <v>303</v>
      </c>
      <c r="F41" s="140" t="s">
        <v>284</v>
      </c>
      <c r="G41" s="136" t="s">
        <v>301</v>
      </c>
      <c r="H41" s="140" t="s">
        <v>294</v>
      </c>
      <c r="I41" s="140" t="s">
        <v>285</v>
      </c>
      <c r="J41" s="136" t="s">
        <v>304</v>
      </c>
    </row>
    <row r="42" spans="1:10" s="135" customFormat="1" ht="18.75" customHeight="1">
      <c r="A42" s="215"/>
      <c r="B42" s="212"/>
      <c r="C42" s="140" t="s">
        <v>282</v>
      </c>
      <c r="D42" s="140" t="s">
        <v>305</v>
      </c>
      <c r="E42" s="136" t="s">
        <v>306</v>
      </c>
      <c r="F42" s="140" t="s">
        <v>284</v>
      </c>
      <c r="G42" s="136" t="s">
        <v>293</v>
      </c>
      <c r="H42" s="140" t="s">
        <v>294</v>
      </c>
      <c r="I42" s="140" t="s">
        <v>285</v>
      </c>
      <c r="J42" s="136" t="s">
        <v>307</v>
      </c>
    </row>
    <row r="43" spans="1:10" s="135" customFormat="1" ht="18.75" customHeight="1">
      <c r="A43" s="215"/>
      <c r="B43" s="212"/>
      <c r="C43" s="140" t="s">
        <v>288</v>
      </c>
      <c r="D43" s="140" t="s">
        <v>308</v>
      </c>
      <c r="E43" s="136" t="s">
        <v>309</v>
      </c>
      <c r="F43" s="140" t="s">
        <v>284</v>
      </c>
      <c r="G43" s="136" t="s">
        <v>310</v>
      </c>
      <c r="H43" s="140" t="s">
        <v>294</v>
      </c>
      <c r="I43" s="140" t="s">
        <v>289</v>
      </c>
      <c r="J43" s="136" t="s">
        <v>311</v>
      </c>
    </row>
    <row r="44" spans="1:10" s="132" customFormat="1" ht="12" customHeight="1">
      <c r="A44" s="216"/>
      <c r="B44" s="213"/>
      <c r="C44" s="140" t="s">
        <v>290</v>
      </c>
      <c r="D44" s="140" t="s">
        <v>291</v>
      </c>
      <c r="E44" s="136" t="s">
        <v>291</v>
      </c>
      <c r="F44" s="140" t="s">
        <v>292</v>
      </c>
      <c r="G44" s="136" t="s">
        <v>293</v>
      </c>
      <c r="H44" s="140" t="s">
        <v>294</v>
      </c>
      <c r="I44" s="140" t="s">
        <v>285</v>
      </c>
      <c r="J44" s="136" t="s">
        <v>312</v>
      </c>
    </row>
  </sheetData>
  <mergeCells count="12">
    <mergeCell ref="A3:J3"/>
    <mergeCell ref="A4:H4"/>
    <mergeCell ref="B39:B44"/>
    <mergeCell ref="A8:A14"/>
    <mergeCell ref="B8:B14"/>
    <mergeCell ref="A15:A23"/>
    <mergeCell ref="B15:B23"/>
    <mergeCell ref="A24:A32"/>
    <mergeCell ref="B24:B32"/>
    <mergeCell ref="A33:A38"/>
    <mergeCell ref="B33:B38"/>
    <mergeCell ref="A39:A44"/>
  </mergeCells>
  <phoneticPr fontId="23" type="noConversion"/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14"/>
  <sheetViews>
    <sheetView showZeros="0" workbookViewId="0">
      <pane ySplit="1" topLeftCell="A2" activePane="bottomLeft" state="frozen"/>
      <selection pane="bottomLeft" activeCell="A3" sqref="A3:F3"/>
    </sheetView>
  </sheetViews>
  <sheetFormatPr defaultColWidth="9.125" defaultRowHeight="14.25" customHeight="1"/>
  <cols>
    <col min="1" max="1" width="32.75" customWidth="1"/>
    <col min="2" max="2" width="28.625" customWidth="1"/>
    <col min="3" max="3" width="31.625" customWidth="1"/>
    <col min="4" max="6" width="33.5" customWidth="1"/>
  </cols>
  <sheetData>
    <row r="1" spans="1:6" ht="14.25" customHeight="1">
      <c r="A1" s="2"/>
      <c r="B1" s="2"/>
      <c r="C1" s="2"/>
      <c r="D1" s="2"/>
      <c r="E1" s="2"/>
      <c r="F1" s="2"/>
    </row>
    <row r="2" spans="1:6" ht="15.75" customHeight="1">
      <c r="F2" s="40" t="s">
        <v>356</v>
      </c>
    </row>
    <row r="3" spans="1:6" ht="28.5" customHeight="1">
      <c r="A3" s="217" t="s">
        <v>455</v>
      </c>
      <c r="B3" s="164"/>
      <c r="C3" s="164"/>
      <c r="D3" s="164"/>
      <c r="E3" s="164"/>
      <c r="F3" s="164"/>
    </row>
    <row r="4" spans="1:6" ht="15" customHeight="1">
      <c r="A4" s="5" t="str">
        <f>"单位名称："&amp;"双江拉祜族佤族布朗族傣族自治县勐勐镇贺六中学"</f>
        <v>单位名称：双江拉祜族佤族布朗族傣族自治县勐勐镇贺六中学</v>
      </c>
      <c r="B4" s="69"/>
      <c r="C4" s="69"/>
      <c r="D4" s="41"/>
      <c r="E4" s="41"/>
      <c r="F4" s="70" t="s">
        <v>2</v>
      </c>
    </row>
    <row r="5" spans="1:6" ht="18.75" customHeight="1">
      <c r="A5" s="178" t="s">
        <v>198</v>
      </c>
      <c r="B5" s="178" t="s">
        <v>75</v>
      </c>
      <c r="C5" s="178" t="s">
        <v>76</v>
      </c>
      <c r="D5" s="148" t="s">
        <v>357</v>
      </c>
      <c r="E5" s="175"/>
      <c r="F5" s="175"/>
    </row>
    <row r="6" spans="1:6" ht="30" customHeight="1">
      <c r="A6" s="149"/>
      <c r="B6" s="149"/>
      <c r="C6" s="149"/>
      <c r="D6" s="10" t="s">
        <v>58</v>
      </c>
      <c r="E6" s="45" t="s">
        <v>84</v>
      </c>
      <c r="F6" s="45" t="s">
        <v>85</v>
      </c>
    </row>
    <row r="7" spans="1:6" ht="16.5" customHeight="1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</row>
    <row r="8" spans="1:6" s="1" customFormat="1" ht="18.75" customHeight="1">
      <c r="A8" s="71"/>
      <c r="B8" s="72"/>
      <c r="C8" s="72"/>
      <c r="D8" s="14"/>
      <c r="E8" s="14"/>
      <c r="F8" s="14"/>
    </row>
    <row r="9" spans="1:6" s="1" customFormat="1" ht="18.75" customHeight="1">
      <c r="A9" s="73"/>
      <c r="B9" s="74"/>
      <c r="C9" s="74"/>
      <c r="D9" s="14"/>
      <c r="E9" s="14"/>
      <c r="F9" s="14"/>
    </row>
    <row r="10" spans="1:6" s="1" customFormat="1" ht="18.75" customHeight="1">
      <c r="A10" s="15"/>
      <c r="B10" s="75"/>
      <c r="C10" s="75"/>
      <c r="D10" s="14"/>
      <c r="E10" s="14"/>
      <c r="F10" s="14"/>
    </row>
    <row r="11" spans="1:6" s="1" customFormat="1" ht="18.75" customHeight="1">
      <c r="A11" s="15"/>
      <c r="B11" s="76"/>
      <c r="C11" s="76"/>
      <c r="D11" s="14"/>
      <c r="E11" s="14"/>
      <c r="F11" s="14"/>
    </row>
    <row r="12" spans="1:6" s="1" customFormat="1" ht="18.75" customHeight="1">
      <c r="A12" s="218" t="s">
        <v>58</v>
      </c>
      <c r="B12" s="219"/>
      <c r="C12" s="220"/>
      <c r="D12" s="14"/>
      <c r="E12" s="14"/>
      <c r="F12" s="14"/>
    </row>
    <row r="14" spans="1:6" ht="14.25" customHeight="1">
      <c r="A14" s="132" t="s">
        <v>456</v>
      </c>
    </row>
  </sheetData>
  <mergeCells count="6">
    <mergeCell ref="A3:F3"/>
    <mergeCell ref="D5:F5"/>
    <mergeCell ref="A12:C12"/>
    <mergeCell ref="A5:A6"/>
    <mergeCell ref="B5:B6"/>
    <mergeCell ref="C5:C6"/>
  </mergeCells>
  <phoneticPr fontId="24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Q16"/>
  <sheetViews>
    <sheetView showZeros="0" workbookViewId="0">
      <pane ySplit="1" topLeftCell="A2" activePane="bottomLeft" state="frozen"/>
      <selection pane="bottomLeft" activeCell="G18" sqref="G18"/>
    </sheetView>
  </sheetViews>
  <sheetFormatPr defaultColWidth="9.125" defaultRowHeight="14.25" customHeight="1"/>
  <cols>
    <col min="1" max="1" width="39.125" customWidth="1"/>
    <col min="2" max="2" width="21.75" customWidth="1"/>
    <col min="3" max="3" width="35.25" customWidth="1"/>
    <col min="4" max="4" width="7.75" customWidth="1"/>
    <col min="5" max="5" width="10.25" customWidth="1"/>
    <col min="6" max="11" width="14.75" customWidth="1"/>
    <col min="12" max="16" width="12.625" customWidth="1"/>
    <col min="17" max="17" width="10.375" customWidth="1"/>
  </cols>
  <sheetData>
    <row r="1" spans="1:1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>
      <c r="O2" s="39"/>
      <c r="P2" s="39"/>
      <c r="Q2" s="67" t="s">
        <v>358</v>
      </c>
    </row>
    <row r="3" spans="1:17" ht="27.75" customHeight="1">
      <c r="A3" s="228" t="s">
        <v>458</v>
      </c>
      <c r="B3" s="164"/>
      <c r="C3" s="164"/>
      <c r="D3" s="164"/>
      <c r="E3" s="164"/>
      <c r="F3" s="164"/>
      <c r="G3" s="164"/>
      <c r="H3" s="164"/>
      <c r="I3" s="164"/>
      <c r="J3" s="164"/>
      <c r="K3" s="165"/>
      <c r="L3" s="164"/>
      <c r="M3" s="164"/>
      <c r="N3" s="164"/>
      <c r="O3" s="165"/>
      <c r="P3" s="165"/>
      <c r="Q3" s="164"/>
    </row>
    <row r="4" spans="1:17" ht="18.75" customHeight="1">
      <c r="A4" s="144" t="str">
        <f>"单位名称："&amp;"双江拉祜族佤族布朗族傣族自治县勐勐镇贺六中学"</f>
        <v>单位名称：双江拉祜族佤族布朗族傣族自治县勐勐镇贺六中学</v>
      </c>
      <c r="B4" s="166"/>
      <c r="C4" s="166"/>
      <c r="D4" s="166"/>
      <c r="E4" s="166"/>
      <c r="F4" s="166"/>
      <c r="G4" s="6"/>
      <c r="H4" s="6"/>
      <c r="I4" s="6"/>
      <c r="J4" s="6"/>
      <c r="O4" s="47"/>
      <c r="P4" s="47"/>
      <c r="Q4" s="68" t="s">
        <v>184</v>
      </c>
    </row>
    <row r="5" spans="1:17" ht="15.75" customHeight="1">
      <c r="A5" s="178" t="s">
        <v>359</v>
      </c>
      <c r="B5" s="223" t="s">
        <v>360</v>
      </c>
      <c r="C5" s="223" t="s">
        <v>361</v>
      </c>
      <c r="D5" s="223" t="s">
        <v>362</v>
      </c>
      <c r="E5" s="223" t="s">
        <v>363</v>
      </c>
      <c r="F5" s="223" t="s">
        <v>364</v>
      </c>
      <c r="G5" s="176" t="s">
        <v>205</v>
      </c>
      <c r="H5" s="176"/>
      <c r="I5" s="176"/>
      <c r="J5" s="176"/>
      <c r="K5" s="229"/>
      <c r="L5" s="176"/>
      <c r="M5" s="176"/>
      <c r="N5" s="176"/>
      <c r="O5" s="230"/>
      <c r="P5" s="229"/>
      <c r="Q5" s="177"/>
    </row>
    <row r="6" spans="1:17" ht="17.25" customHeight="1">
      <c r="A6" s="195"/>
      <c r="B6" s="224"/>
      <c r="C6" s="224"/>
      <c r="D6" s="224"/>
      <c r="E6" s="224"/>
      <c r="F6" s="224"/>
      <c r="G6" s="224" t="s">
        <v>58</v>
      </c>
      <c r="H6" s="224" t="s">
        <v>61</v>
      </c>
      <c r="I6" s="224" t="s">
        <v>365</v>
      </c>
      <c r="J6" s="224" t="s">
        <v>366</v>
      </c>
      <c r="K6" s="226" t="s">
        <v>367</v>
      </c>
      <c r="L6" s="231" t="s">
        <v>368</v>
      </c>
      <c r="M6" s="231"/>
      <c r="N6" s="231"/>
      <c r="O6" s="232"/>
      <c r="P6" s="233"/>
      <c r="Q6" s="225"/>
    </row>
    <row r="7" spans="1:17" ht="54" customHeight="1">
      <c r="A7" s="183"/>
      <c r="B7" s="225"/>
      <c r="C7" s="225"/>
      <c r="D7" s="225"/>
      <c r="E7" s="225"/>
      <c r="F7" s="225"/>
      <c r="G7" s="225"/>
      <c r="H7" s="225" t="s">
        <v>60</v>
      </c>
      <c r="I7" s="225"/>
      <c r="J7" s="225"/>
      <c r="K7" s="227"/>
      <c r="L7" s="50" t="s">
        <v>60</v>
      </c>
      <c r="M7" s="50" t="s">
        <v>71</v>
      </c>
      <c r="N7" s="50" t="s">
        <v>212</v>
      </c>
      <c r="O7" s="59" t="s">
        <v>67</v>
      </c>
      <c r="P7" s="51" t="s">
        <v>68</v>
      </c>
      <c r="Q7" s="50" t="s">
        <v>69</v>
      </c>
    </row>
    <row r="8" spans="1:17" ht="15" customHeight="1">
      <c r="A8" s="1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</row>
    <row r="9" spans="1:17" ht="21" customHeight="1">
      <c r="A9" s="52"/>
      <c r="B9" s="53"/>
      <c r="C9" s="53"/>
      <c r="D9" s="53"/>
      <c r="E9" s="64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ht="21" customHeight="1">
      <c r="A10" s="52"/>
      <c r="B10" s="53"/>
      <c r="C10" s="53"/>
      <c r="D10" s="65"/>
      <c r="E10" s="6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ht="21" customHeight="1">
      <c r="A11" s="234" t="s">
        <v>133</v>
      </c>
      <c r="B11" s="235"/>
      <c r="C11" s="235"/>
      <c r="D11" s="235"/>
      <c r="E11" s="23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6" spans="1:17" s="61" customFormat="1" ht="42" customHeight="1">
      <c r="A16" s="221" t="s">
        <v>457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</row>
  </sheetData>
  <mergeCells count="17">
    <mergeCell ref="A3:Q3"/>
    <mergeCell ref="A4:F4"/>
    <mergeCell ref="G5:Q5"/>
    <mergeCell ref="L6:Q6"/>
    <mergeCell ref="A11:E11"/>
    <mergeCell ref="A16:M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honeticPr fontId="24" type="noConversion"/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R16"/>
  <sheetViews>
    <sheetView showZeros="0" workbookViewId="0">
      <pane ySplit="1" topLeftCell="A2" activePane="bottomLeft" state="frozen"/>
      <selection pane="bottomLeft" activeCell="G26" sqref="G26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spans="1:18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ht="13.5" customHeight="1">
      <c r="A2" s="43"/>
      <c r="B2" s="43"/>
      <c r="C2" s="43"/>
      <c r="D2" s="43"/>
      <c r="E2" s="43"/>
      <c r="F2" s="43"/>
      <c r="G2" s="43"/>
      <c r="H2" s="49"/>
      <c r="I2" s="43"/>
      <c r="J2" s="43"/>
      <c r="K2" s="43"/>
      <c r="L2" s="39"/>
      <c r="M2" s="55"/>
      <c r="N2" s="56" t="s">
        <v>369</v>
      </c>
    </row>
    <row r="3" spans="1:18" ht="27.75" customHeight="1">
      <c r="A3" s="228" t="s">
        <v>460</v>
      </c>
      <c r="B3" s="239"/>
      <c r="C3" s="239"/>
      <c r="D3" s="239"/>
      <c r="E3" s="239"/>
      <c r="F3" s="239"/>
      <c r="G3" s="239"/>
      <c r="H3" s="240"/>
      <c r="I3" s="239"/>
      <c r="J3" s="239"/>
      <c r="K3" s="239"/>
      <c r="L3" s="165"/>
      <c r="M3" s="240"/>
      <c r="N3" s="239"/>
    </row>
    <row r="4" spans="1:18" ht="18.75" customHeight="1">
      <c r="A4" s="241" t="str">
        <f>"单位名称："&amp;"双江拉祜族佤族布朗族傣族自治县勐勐镇贺六中学"</f>
        <v>单位名称：双江拉祜族佤族布朗族傣族自治县勐勐镇贺六中学</v>
      </c>
      <c r="B4" s="174"/>
      <c r="C4" s="174"/>
      <c r="D4" s="41"/>
      <c r="E4" s="41"/>
      <c r="F4" s="41"/>
      <c r="G4" s="41"/>
      <c r="H4" s="49"/>
      <c r="I4" s="43"/>
      <c r="J4" s="43"/>
      <c r="K4" s="43"/>
      <c r="L4" s="47"/>
      <c r="M4" s="57"/>
      <c r="N4" s="58" t="s">
        <v>184</v>
      </c>
    </row>
    <row r="5" spans="1:18" ht="15.75" customHeight="1">
      <c r="A5" s="178" t="s">
        <v>359</v>
      </c>
      <c r="B5" s="223" t="s">
        <v>370</v>
      </c>
      <c r="C5" s="223" t="s">
        <v>371</v>
      </c>
      <c r="D5" s="176" t="s">
        <v>205</v>
      </c>
      <c r="E5" s="176"/>
      <c r="F5" s="176"/>
      <c r="G5" s="176"/>
      <c r="H5" s="229"/>
      <c r="I5" s="176"/>
      <c r="J5" s="176"/>
      <c r="K5" s="176"/>
      <c r="L5" s="230"/>
      <c r="M5" s="229"/>
      <c r="N5" s="177"/>
    </row>
    <row r="6" spans="1:18" ht="17.25" customHeight="1">
      <c r="A6" s="195"/>
      <c r="B6" s="224"/>
      <c r="C6" s="224"/>
      <c r="D6" s="224" t="s">
        <v>58</v>
      </c>
      <c r="E6" s="224" t="s">
        <v>61</v>
      </c>
      <c r="F6" s="224" t="s">
        <v>365</v>
      </c>
      <c r="G6" s="224" t="s">
        <v>366</v>
      </c>
      <c r="H6" s="226" t="s">
        <v>367</v>
      </c>
      <c r="I6" s="231" t="s">
        <v>368</v>
      </c>
      <c r="J6" s="231"/>
      <c r="K6" s="231"/>
      <c r="L6" s="232"/>
      <c r="M6" s="233"/>
      <c r="N6" s="225"/>
    </row>
    <row r="7" spans="1:18" ht="54" customHeight="1">
      <c r="A7" s="183"/>
      <c r="B7" s="225"/>
      <c r="C7" s="225"/>
      <c r="D7" s="225"/>
      <c r="E7" s="225"/>
      <c r="F7" s="225"/>
      <c r="G7" s="225"/>
      <c r="H7" s="227"/>
      <c r="I7" s="50" t="s">
        <v>60</v>
      </c>
      <c r="J7" s="50" t="s">
        <v>71</v>
      </c>
      <c r="K7" s="50" t="s">
        <v>212</v>
      </c>
      <c r="L7" s="59" t="s">
        <v>67</v>
      </c>
      <c r="M7" s="51" t="s">
        <v>68</v>
      </c>
      <c r="N7" s="50" t="s">
        <v>69</v>
      </c>
    </row>
    <row r="8" spans="1:18" ht="15" customHeight="1">
      <c r="A8" s="11">
        <v>1</v>
      </c>
      <c r="B8" s="50">
        <v>2</v>
      </c>
      <c r="C8" s="50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</row>
    <row r="9" spans="1:18" ht="21" customHeight="1">
      <c r="A9" s="52"/>
      <c r="B9" s="53"/>
      <c r="C9" s="53"/>
      <c r="D9" s="54"/>
      <c r="E9" s="54"/>
      <c r="F9" s="54"/>
      <c r="G9" s="54"/>
      <c r="H9" s="54"/>
      <c r="I9" s="54"/>
      <c r="J9" s="54"/>
      <c r="K9" s="54"/>
      <c r="L9" s="60"/>
      <c r="M9" s="54"/>
      <c r="N9" s="54"/>
    </row>
    <row r="10" spans="1:18" ht="21" customHeight="1">
      <c r="A10" s="52"/>
      <c r="B10" s="53"/>
      <c r="C10" s="53"/>
      <c r="D10" s="54"/>
      <c r="E10" s="54"/>
      <c r="F10" s="54"/>
      <c r="G10" s="54"/>
      <c r="H10" s="54"/>
      <c r="I10" s="54"/>
      <c r="J10" s="54"/>
      <c r="K10" s="54"/>
      <c r="L10" s="60"/>
      <c r="M10" s="54"/>
      <c r="N10" s="54"/>
    </row>
    <row r="11" spans="1:18" ht="21" customHeight="1">
      <c r="A11" s="234" t="s">
        <v>133</v>
      </c>
      <c r="B11" s="235"/>
      <c r="C11" s="242"/>
      <c r="D11" s="54"/>
      <c r="E11" s="54"/>
      <c r="F11" s="54"/>
      <c r="G11" s="54"/>
      <c r="H11" s="54"/>
      <c r="I11" s="54"/>
      <c r="J11" s="54"/>
      <c r="K11" s="54"/>
      <c r="L11" s="60"/>
      <c r="M11" s="54"/>
      <c r="N11" s="54"/>
    </row>
    <row r="16" spans="1:18" s="16" customFormat="1" ht="30" customHeight="1">
      <c r="A16" s="237" t="s">
        <v>459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R16" s="61"/>
    </row>
  </sheetData>
  <mergeCells count="14">
    <mergeCell ref="A3:N3"/>
    <mergeCell ref="A4:C4"/>
    <mergeCell ref="D5:N5"/>
    <mergeCell ref="I6:N6"/>
    <mergeCell ref="A11:C11"/>
    <mergeCell ref="A16:O16"/>
    <mergeCell ref="A5:A7"/>
    <mergeCell ref="B5:B7"/>
    <mergeCell ref="C5:C7"/>
    <mergeCell ref="D6:D7"/>
    <mergeCell ref="E6:E7"/>
    <mergeCell ref="F6:F7"/>
    <mergeCell ref="G6:G7"/>
    <mergeCell ref="H6:H7"/>
  </mergeCells>
  <phoneticPr fontId="24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W14"/>
  <sheetViews>
    <sheetView showZeros="0" workbookViewId="0">
      <pane ySplit="1" topLeftCell="A2" activePane="bottomLeft" state="frozen"/>
      <selection pane="bottomLeft" activeCell="G23" sqref="G23"/>
    </sheetView>
  </sheetViews>
  <sheetFormatPr defaultColWidth="9.125" defaultRowHeight="14.25" customHeight="1"/>
  <cols>
    <col min="1" max="1" width="42" customWidth="1"/>
    <col min="2" max="15" width="17.125" customWidth="1"/>
    <col min="16" max="23" width="17" customWidth="1"/>
  </cols>
  <sheetData>
    <row r="1" spans="1:23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.5" customHeight="1">
      <c r="D2" s="40"/>
      <c r="W2" s="39" t="s">
        <v>372</v>
      </c>
    </row>
    <row r="3" spans="1:23" ht="27.75" customHeight="1">
      <c r="A3" s="228" t="s">
        <v>462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ht="18" customHeight="1">
      <c r="A4" s="241" t="str">
        <f>"单位名称："&amp;"双江拉祜族佤族布朗族傣族自治县勐勐镇贺六中学"</f>
        <v>单位名称：双江拉祜族佤族布朗族傣族自治县勐勐镇贺六中学</v>
      </c>
      <c r="B4" s="174"/>
      <c r="C4" s="174"/>
      <c r="D4" s="243"/>
      <c r="E4" s="192"/>
      <c r="F4" s="192"/>
      <c r="G4" s="192"/>
      <c r="H4" s="192"/>
      <c r="I4" s="192"/>
      <c r="W4" s="47" t="s">
        <v>184</v>
      </c>
    </row>
    <row r="5" spans="1:23" ht="19.5" customHeight="1">
      <c r="A5" s="148" t="s">
        <v>373</v>
      </c>
      <c r="B5" s="146" t="s">
        <v>205</v>
      </c>
      <c r="C5" s="187"/>
      <c r="D5" s="187"/>
      <c r="E5" s="146" t="s">
        <v>374</v>
      </c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</row>
    <row r="6" spans="1:23" ht="40.5" customHeight="1">
      <c r="A6" s="149"/>
      <c r="B6" s="17" t="s">
        <v>58</v>
      </c>
      <c r="C6" s="8" t="s">
        <v>61</v>
      </c>
      <c r="D6" s="44" t="s">
        <v>375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19.5" customHeight="1">
      <c r="A7" s="45">
        <v>1</v>
      </c>
      <c r="B7" s="45">
        <v>2</v>
      </c>
      <c r="C7" s="45">
        <v>3</v>
      </c>
      <c r="D7" s="9">
        <v>4</v>
      </c>
      <c r="E7" s="45">
        <v>5</v>
      </c>
      <c r="F7" s="45">
        <v>6</v>
      </c>
      <c r="G7" s="45">
        <v>7</v>
      </c>
      <c r="H7" s="9">
        <v>8</v>
      </c>
      <c r="I7" s="45">
        <v>9</v>
      </c>
      <c r="J7" s="45">
        <v>10</v>
      </c>
      <c r="K7" s="45">
        <v>11</v>
      </c>
      <c r="L7" s="9">
        <v>12</v>
      </c>
      <c r="M7" s="45">
        <v>13</v>
      </c>
      <c r="N7" s="45">
        <v>14</v>
      </c>
      <c r="O7" s="45">
        <v>15</v>
      </c>
      <c r="P7" s="9">
        <v>16</v>
      </c>
      <c r="Q7" s="45">
        <v>17</v>
      </c>
      <c r="R7" s="45">
        <v>18</v>
      </c>
      <c r="S7" s="45">
        <v>19</v>
      </c>
      <c r="T7" s="9">
        <v>20</v>
      </c>
      <c r="U7" s="9">
        <v>21</v>
      </c>
      <c r="V7" s="9">
        <v>22</v>
      </c>
      <c r="W7" s="45">
        <v>23</v>
      </c>
    </row>
    <row r="8" spans="1:23" ht="28.35" customHeight="1">
      <c r="A8" s="1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29.85" customHeight="1">
      <c r="A9" s="18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1" spans="1:23" ht="14.25" customHeight="1">
      <c r="W11" s="48"/>
    </row>
    <row r="14" spans="1:23" s="16" customFormat="1" ht="27" customHeight="1">
      <c r="A14" s="237" t="s">
        <v>461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</row>
  </sheetData>
  <mergeCells count="6">
    <mergeCell ref="A3:W3"/>
    <mergeCell ref="A4:I4"/>
    <mergeCell ref="B5:D5"/>
    <mergeCell ref="E5:W5"/>
    <mergeCell ref="A14:L14"/>
    <mergeCell ref="A5:A6"/>
  </mergeCells>
  <phoneticPr fontId="24" type="noConversion"/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K13"/>
  <sheetViews>
    <sheetView showZeros="0" workbookViewId="0">
      <pane ySplit="1" topLeftCell="A2" activePane="bottomLeft" state="frozen"/>
      <selection pane="bottomLeft" activeCell="H29" sqref="H29"/>
    </sheetView>
  </sheetViews>
  <sheetFormatPr defaultColWidth="9.125" defaultRowHeight="12" customHeight="1"/>
  <cols>
    <col min="1" max="1" width="34.25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spans="1:11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2" customHeight="1">
      <c r="J2" s="39" t="s">
        <v>376</v>
      </c>
    </row>
    <row r="3" spans="1:11" ht="28.5" customHeight="1">
      <c r="A3" s="142" t="s">
        <v>464</v>
      </c>
      <c r="B3" s="164"/>
      <c r="C3" s="164"/>
      <c r="D3" s="164"/>
      <c r="E3" s="164"/>
      <c r="F3" s="165"/>
      <c r="G3" s="164"/>
      <c r="H3" s="165"/>
      <c r="I3" s="165"/>
      <c r="J3" s="164"/>
    </row>
    <row r="4" spans="1:11" ht="17.25" customHeight="1">
      <c r="A4" s="181" t="str">
        <f>"单位名称："&amp;"双江拉祜族佤族布朗族傣族自治县民族小学"</f>
        <v>单位名称：双江拉祜族佤族布朗族傣族自治县民族小学</v>
      </c>
      <c r="B4" s="162"/>
      <c r="C4" s="162"/>
      <c r="D4" s="162"/>
      <c r="E4" s="162"/>
      <c r="F4" s="162"/>
      <c r="G4" s="162"/>
      <c r="H4" s="162"/>
    </row>
    <row r="5" spans="1:11" ht="44.25" customHeight="1">
      <c r="A5" s="31" t="s">
        <v>272</v>
      </c>
      <c r="B5" s="31" t="s">
        <v>273</v>
      </c>
      <c r="C5" s="31" t="s">
        <v>274</v>
      </c>
      <c r="D5" s="31" t="s">
        <v>275</v>
      </c>
      <c r="E5" s="31" t="s">
        <v>276</v>
      </c>
      <c r="F5" s="32" t="s">
        <v>277</v>
      </c>
      <c r="G5" s="31" t="s">
        <v>278</v>
      </c>
      <c r="H5" s="32" t="s">
        <v>279</v>
      </c>
      <c r="I5" s="32" t="s">
        <v>280</v>
      </c>
      <c r="J5" s="31" t="s">
        <v>281</v>
      </c>
    </row>
    <row r="6" spans="1:11" ht="14.2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2">
        <v>6</v>
      </c>
      <c r="G6" s="31">
        <v>7</v>
      </c>
      <c r="H6" s="32">
        <v>8</v>
      </c>
      <c r="I6" s="32">
        <v>9</v>
      </c>
      <c r="J6" s="31">
        <v>10</v>
      </c>
    </row>
    <row r="7" spans="1:11" ht="42" customHeight="1">
      <c r="A7" s="33"/>
      <c r="B7" s="34"/>
      <c r="C7" s="34"/>
      <c r="D7" s="34"/>
      <c r="E7" s="35"/>
      <c r="F7" s="36"/>
      <c r="G7" s="35"/>
      <c r="H7" s="36"/>
      <c r="I7" s="36"/>
      <c r="J7" s="35"/>
    </row>
    <row r="8" spans="1:11" ht="42" customHeight="1">
      <c r="A8" s="33"/>
      <c r="B8" s="37"/>
      <c r="C8" s="37"/>
      <c r="D8" s="38"/>
      <c r="E8" s="33"/>
      <c r="F8" s="37"/>
      <c r="G8" s="33"/>
      <c r="H8" s="37"/>
      <c r="I8" s="37"/>
      <c r="J8" s="33"/>
    </row>
    <row r="13" spans="1:11" s="16" customFormat="1" ht="24.95" customHeight="1">
      <c r="A13" s="237" t="s">
        <v>463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</sheetData>
  <mergeCells count="3">
    <mergeCell ref="A3:J3"/>
    <mergeCell ref="A4:H4"/>
    <mergeCell ref="A13:K13"/>
  </mergeCells>
  <phoneticPr fontId="24" type="noConversion"/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14"/>
  <sheetViews>
    <sheetView showZeros="0" workbookViewId="0">
      <pane ySplit="1" topLeftCell="A2" activePane="bottomLeft" state="frozen"/>
      <selection pane="bottomLeft" activeCell="E34" sqref="E34"/>
    </sheetView>
  </sheetViews>
  <sheetFormatPr defaultColWidth="8.875" defaultRowHeight="15" customHeight="1"/>
  <cols>
    <col min="1" max="1" width="41.625" customWidth="1"/>
    <col min="2" max="2" width="19.75" customWidth="1"/>
    <col min="3" max="3" width="33.375" customWidth="1"/>
    <col min="4" max="4" width="34.75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spans="1:11" ht="15" customHeight="1">
      <c r="A1" s="22"/>
      <c r="B1" s="22"/>
      <c r="C1" s="22"/>
      <c r="D1" s="22"/>
      <c r="E1" s="22"/>
      <c r="F1" s="22"/>
      <c r="G1" s="22"/>
      <c r="H1" s="22"/>
    </row>
    <row r="2" spans="1:11" ht="18.75" customHeight="1">
      <c r="A2" s="23"/>
      <c r="B2" s="23"/>
      <c r="C2" s="23"/>
      <c r="D2" s="23"/>
      <c r="E2" s="23"/>
      <c r="F2" s="23"/>
      <c r="G2" s="23"/>
      <c r="H2" s="24" t="s">
        <v>377</v>
      </c>
    </row>
    <row r="3" spans="1:11" ht="30.6" customHeight="1">
      <c r="A3" s="244" t="s">
        <v>466</v>
      </c>
      <c r="B3" s="244"/>
      <c r="C3" s="244"/>
      <c r="D3" s="244"/>
      <c r="E3" s="244"/>
      <c r="F3" s="244"/>
      <c r="G3" s="244"/>
      <c r="H3" s="244"/>
    </row>
    <row r="4" spans="1:11" ht="18.75" customHeight="1">
      <c r="A4" s="25" t="str">
        <f>"单位名称："&amp;"双江拉祜族佤族布朗族傣族自治县勐勐镇贺六中学"</f>
        <v>单位名称：双江拉祜族佤族布朗族傣族自治县勐勐镇贺六中学</v>
      </c>
      <c r="B4" s="23"/>
      <c r="C4" s="23"/>
      <c r="D4" s="23"/>
      <c r="E4" s="23"/>
      <c r="F4" s="23"/>
      <c r="G4" s="23"/>
      <c r="H4" s="23"/>
    </row>
    <row r="5" spans="1:11" ht="18.75" customHeight="1">
      <c r="A5" s="245" t="s">
        <v>198</v>
      </c>
      <c r="B5" s="245" t="s">
        <v>378</v>
      </c>
      <c r="C5" s="245" t="s">
        <v>379</v>
      </c>
      <c r="D5" s="245" t="s">
        <v>380</v>
      </c>
      <c r="E5" s="245" t="s">
        <v>381</v>
      </c>
      <c r="F5" s="245" t="s">
        <v>382</v>
      </c>
      <c r="G5" s="245"/>
      <c r="H5" s="245"/>
    </row>
    <row r="6" spans="1:11" ht="18.75" customHeight="1">
      <c r="A6" s="245"/>
      <c r="B6" s="245"/>
      <c r="C6" s="245"/>
      <c r="D6" s="245"/>
      <c r="E6" s="245"/>
      <c r="F6" s="26" t="s">
        <v>363</v>
      </c>
      <c r="G6" s="26" t="s">
        <v>383</v>
      </c>
      <c r="H6" s="26" t="s">
        <v>384</v>
      </c>
    </row>
    <row r="7" spans="1:11" ht="18.75" customHeight="1">
      <c r="A7" s="27" t="s">
        <v>177</v>
      </c>
      <c r="B7" s="27" t="s">
        <v>178</v>
      </c>
      <c r="C7" s="27" t="s">
        <v>179</v>
      </c>
      <c r="D7" s="27" t="s">
        <v>180</v>
      </c>
      <c r="E7" s="27" t="s">
        <v>181</v>
      </c>
      <c r="F7" s="27" t="s">
        <v>182</v>
      </c>
      <c r="G7" s="27" t="s">
        <v>353</v>
      </c>
      <c r="H7" s="27" t="s">
        <v>385</v>
      </c>
    </row>
    <row r="8" spans="1:11" ht="29.85" customHeight="1">
      <c r="A8" s="28"/>
      <c r="B8" s="28"/>
      <c r="C8" s="28"/>
      <c r="D8" s="28"/>
      <c r="E8" s="26"/>
      <c r="F8" s="29"/>
      <c r="G8" s="30"/>
      <c r="H8" s="30"/>
    </row>
    <row r="9" spans="1:11" ht="20.100000000000001" customHeight="1">
      <c r="A9" s="245" t="s">
        <v>58</v>
      </c>
      <c r="B9" s="245"/>
      <c r="C9" s="245"/>
      <c r="D9" s="245"/>
      <c r="E9" s="245"/>
      <c r="F9" s="29"/>
      <c r="G9" s="30"/>
      <c r="H9" s="30"/>
    </row>
    <row r="14" spans="1:11" s="16" customFormat="1" ht="24.95" customHeight="1">
      <c r="A14" s="237" t="s">
        <v>465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</sheetData>
  <mergeCells count="9">
    <mergeCell ref="A3:H3"/>
    <mergeCell ref="F5:H5"/>
    <mergeCell ref="A9:E9"/>
    <mergeCell ref="A14:K14"/>
    <mergeCell ref="A5:A6"/>
    <mergeCell ref="B5:B6"/>
    <mergeCell ref="C5:C6"/>
    <mergeCell ref="D5:D6"/>
    <mergeCell ref="E5:E6"/>
  </mergeCells>
  <phoneticPr fontId="24" type="noConversion"/>
  <pageMargins left="0.75" right="0.75" top="1" bottom="1" header="0.5" footer="0.5"/>
  <pageSetup pageOrder="overThenDown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Right="0"/>
  </sheetPr>
  <dimension ref="A1:K16"/>
  <sheetViews>
    <sheetView showZeros="0" workbookViewId="0">
      <pane ySplit="1" topLeftCell="A2" activePane="bottomLeft" state="frozen"/>
      <selection pane="bottomLeft" activeCell="A16" sqref="A16:K16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spans="1:1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3.5" customHeight="1">
      <c r="D2" s="3"/>
      <c r="E2" s="3"/>
      <c r="F2" s="3"/>
      <c r="G2" s="3"/>
      <c r="K2" s="4" t="s">
        <v>386</v>
      </c>
    </row>
    <row r="3" spans="1:11" ht="27.75" customHeight="1">
      <c r="A3" s="164" t="s">
        <v>468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3.5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203"/>
      <c r="C4" s="203"/>
      <c r="D4" s="203"/>
      <c r="E4" s="203"/>
      <c r="F4" s="203"/>
      <c r="G4" s="203"/>
      <c r="H4" s="6"/>
      <c r="I4" s="6"/>
      <c r="J4" s="6"/>
      <c r="K4" s="7" t="s">
        <v>184</v>
      </c>
    </row>
    <row r="5" spans="1:11" ht="21.75" customHeight="1">
      <c r="A5" s="200" t="s">
        <v>250</v>
      </c>
      <c r="B5" s="200" t="s">
        <v>200</v>
      </c>
      <c r="C5" s="200" t="s">
        <v>251</v>
      </c>
      <c r="D5" s="178" t="s">
        <v>201</v>
      </c>
      <c r="E5" s="178" t="s">
        <v>202</v>
      </c>
      <c r="F5" s="178" t="s">
        <v>203</v>
      </c>
      <c r="G5" s="178" t="s">
        <v>204</v>
      </c>
      <c r="H5" s="148" t="s">
        <v>58</v>
      </c>
      <c r="I5" s="146" t="s">
        <v>387</v>
      </c>
      <c r="J5" s="187"/>
      <c r="K5" s="147"/>
    </row>
    <row r="6" spans="1:11" ht="21.75" customHeight="1">
      <c r="A6" s="201"/>
      <c r="B6" s="201"/>
      <c r="C6" s="201"/>
      <c r="D6" s="195"/>
      <c r="E6" s="195"/>
      <c r="F6" s="195"/>
      <c r="G6" s="195"/>
      <c r="H6" s="249"/>
      <c r="I6" s="178" t="s">
        <v>61</v>
      </c>
      <c r="J6" s="178" t="s">
        <v>62</v>
      </c>
      <c r="K6" s="178" t="s">
        <v>63</v>
      </c>
    </row>
    <row r="7" spans="1:11" ht="40.5" customHeight="1">
      <c r="A7" s="202"/>
      <c r="B7" s="202"/>
      <c r="C7" s="202"/>
      <c r="D7" s="183"/>
      <c r="E7" s="183"/>
      <c r="F7" s="183"/>
      <c r="G7" s="183"/>
      <c r="H7" s="149"/>
      <c r="I7" s="183" t="s">
        <v>60</v>
      </c>
      <c r="J7" s="183"/>
      <c r="K7" s="183"/>
    </row>
    <row r="8" spans="1:11" ht="15" customHeigh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21">
        <v>10</v>
      </c>
      <c r="K8" s="21">
        <v>11</v>
      </c>
    </row>
    <row r="9" spans="1:11" ht="30.6" customHeight="1">
      <c r="A9" s="18"/>
      <c r="B9" s="19"/>
      <c r="C9" s="18"/>
      <c r="D9" s="18"/>
      <c r="E9" s="18"/>
      <c r="F9" s="18"/>
      <c r="G9" s="18"/>
      <c r="H9" s="20"/>
      <c r="I9" s="20"/>
      <c r="J9" s="20"/>
      <c r="K9" s="20"/>
    </row>
    <row r="10" spans="1:11" ht="30.6" customHeight="1">
      <c r="A10" s="19"/>
      <c r="B10" s="19"/>
      <c r="C10" s="19"/>
      <c r="D10" s="19"/>
      <c r="E10" s="19"/>
      <c r="F10" s="19"/>
      <c r="G10" s="19"/>
      <c r="H10" s="20"/>
      <c r="I10" s="20"/>
      <c r="J10" s="20"/>
      <c r="K10" s="20"/>
    </row>
    <row r="11" spans="1:11" ht="18.75" customHeight="1">
      <c r="A11" s="246" t="s">
        <v>133</v>
      </c>
      <c r="B11" s="247"/>
      <c r="C11" s="247"/>
      <c r="D11" s="247"/>
      <c r="E11" s="247"/>
      <c r="F11" s="247"/>
      <c r="G11" s="248"/>
      <c r="H11" s="20"/>
      <c r="I11" s="20"/>
      <c r="J11" s="20"/>
      <c r="K11" s="20"/>
    </row>
    <row r="16" spans="1:11" s="16" customFormat="1" ht="24.95" customHeight="1">
      <c r="A16" s="237" t="s">
        <v>467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</sheetData>
  <mergeCells count="16">
    <mergeCell ref="A3:K3"/>
    <mergeCell ref="A4:G4"/>
    <mergeCell ref="I5:K5"/>
    <mergeCell ref="A11:G11"/>
    <mergeCell ref="A16:K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24" type="noConversion"/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13"/>
  <sheetViews>
    <sheetView showZeros="0" tabSelected="1" workbookViewId="0">
      <pane ySplit="1" topLeftCell="A2" activePane="bottomLeft" state="frozen"/>
      <selection pane="bottomLeft" activeCell="F26" sqref="F26"/>
    </sheetView>
  </sheetViews>
  <sheetFormatPr defaultColWidth="9.125" defaultRowHeight="14.25" customHeight="1"/>
  <cols>
    <col min="1" max="1" width="37.75" customWidth="1"/>
    <col min="2" max="2" width="28" customWidth="1"/>
    <col min="3" max="3" width="37.625" customWidth="1"/>
    <col min="4" max="4" width="17" customWidth="1"/>
    <col min="5" max="7" width="27" customWidth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3.5" customHeight="1">
      <c r="D2" s="3"/>
      <c r="G2" s="4" t="s">
        <v>388</v>
      </c>
    </row>
    <row r="3" spans="1:7" ht="27.75" customHeight="1">
      <c r="A3" s="184" t="s">
        <v>389</v>
      </c>
      <c r="B3" s="184"/>
      <c r="C3" s="184"/>
      <c r="D3" s="184"/>
      <c r="E3" s="184"/>
      <c r="F3" s="184"/>
      <c r="G3" s="184"/>
    </row>
    <row r="4" spans="1:7" ht="13.5" customHeight="1">
      <c r="A4" s="181" t="str">
        <f>"单位名称："&amp;"双江拉祜族佤族布朗族傣族自治县勐勐镇贺六中学"</f>
        <v>单位名称：双江拉祜族佤族布朗族傣族自治县勐勐镇贺六中学</v>
      </c>
      <c r="B4" s="203"/>
      <c r="C4" s="203"/>
      <c r="D4" s="203"/>
      <c r="E4" s="6"/>
      <c r="F4" s="6"/>
      <c r="G4" s="7" t="s">
        <v>184</v>
      </c>
    </row>
    <row r="5" spans="1:7" ht="21.75" customHeight="1">
      <c r="A5" s="200" t="s">
        <v>251</v>
      </c>
      <c r="B5" s="200" t="s">
        <v>250</v>
      </c>
      <c r="C5" s="200" t="s">
        <v>200</v>
      </c>
      <c r="D5" s="178" t="s">
        <v>390</v>
      </c>
      <c r="E5" s="146" t="s">
        <v>61</v>
      </c>
      <c r="F5" s="187"/>
      <c r="G5" s="147"/>
    </row>
    <row r="6" spans="1:7" ht="21.75" customHeight="1">
      <c r="A6" s="201"/>
      <c r="B6" s="201"/>
      <c r="C6" s="201"/>
      <c r="D6" s="195"/>
      <c r="E6" s="148" t="s">
        <v>391</v>
      </c>
      <c r="F6" s="178" t="s">
        <v>392</v>
      </c>
      <c r="G6" s="178" t="s">
        <v>393</v>
      </c>
    </row>
    <row r="7" spans="1:7" ht="40.5" customHeight="1">
      <c r="A7" s="202"/>
      <c r="B7" s="202"/>
      <c r="C7" s="202"/>
      <c r="D7" s="183"/>
      <c r="E7" s="149"/>
      <c r="F7" s="183" t="s">
        <v>60</v>
      </c>
      <c r="G7" s="183"/>
    </row>
    <row r="8" spans="1:7" ht="15" customHeight="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spans="1:7" s="1" customFormat="1" ht="18.75" customHeight="1">
      <c r="A9" s="125" t="s">
        <v>396</v>
      </c>
      <c r="B9" s="141"/>
      <c r="C9" s="141"/>
      <c r="D9" s="127"/>
      <c r="E9" s="124">
        <v>109977.7</v>
      </c>
      <c r="F9" s="14"/>
      <c r="G9" s="14"/>
    </row>
    <row r="10" spans="1:7" s="1" customFormat="1" ht="18.75" customHeight="1">
      <c r="A10" s="125"/>
      <c r="B10" s="125" t="s">
        <v>394</v>
      </c>
      <c r="C10" s="125" t="s">
        <v>269</v>
      </c>
      <c r="D10" s="127" t="s">
        <v>395</v>
      </c>
      <c r="E10" s="124">
        <v>75414.7</v>
      </c>
      <c r="F10" s="14"/>
      <c r="G10" s="14"/>
    </row>
    <row r="11" spans="1:7" s="1" customFormat="1" ht="18.75" customHeight="1">
      <c r="A11" s="126"/>
      <c r="B11" s="125" t="s">
        <v>394</v>
      </c>
      <c r="C11" s="125" t="s">
        <v>268</v>
      </c>
      <c r="D11" s="127" t="s">
        <v>395</v>
      </c>
      <c r="E11" s="124">
        <v>810</v>
      </c>
      <c r="F11" s="14"/>
      <c r="G11" s="14"/>
    </row>
    <row r="12" spans="1:7" s="1" customFormat="1" ht="18.75" customHeight="1">
      <c r="A12" s="126"/>
      <c r="B12" s="125" t="s">
        <v>394</v>
      </c>
      <c r="C12" s="125" t="s">
        <v>265</v>
      </c>
      <c r="D12" s="127" t="s">
        <v>395</v>
      </c>
      <c r="E12" s="124">
        <v>33753</v>
      </c>
      <c r="F12" s="14"/>
      <c r="G12" s="14"/>
    </row>
    <row r="13" spans="1:7" s="1" customFormat="1" ht="18.75" customHeight="1">
      <c r="A13" s="250" t="s">
        <v>58</v>
      </c>
      <c r="B13" s="251"/>
      <c r="C13" s="251"/>
      <c r="D13" s="252"/>
      <c r="E13" s="124">
        <v>109977.7</v>
      </c>
      <c r="F13" s="14"/>
      <c r="G13" s="14"/>
    </row>
  </sheetData>
  <mergeCells count="11">
    <mergeCell ref="A13:D13"/>
    <mergeCell ref="A3:G3"/>
    <mergeCell ref="A4:D4"/>
    <mergeCell ref="E5:G5"/>
    <mergeCell ref="A5:A7"/>
    <mergeCell ref="B5:B7"/>
    <mergeCell ref="C5:C7"/>
    <mergeCell ref="D5:D7"/>
    <mergeCell ref="E6:E7"/>
    <mergeCell ref="F6:F7"/>
    <mergeCell ref="G6:G7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2025-01-21T02:50:00Z</dcterms:created>
  <dcterms:modified xsi:type="dcterms:W3CDTF">2025-03-14T07:18:45Z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9D1CE62053C8426B84BF359E16016270_13</vt:lpwstr>
  </property>
  <property fmtid="{D5CDD505-2E9C-101B-9397-08002B2CF9AE}" pid="3" name="KSOProductBuildVer">
    <vt:lpwstr>2052-12.1.0.16250</vt:lpwstr>
  </property>
</Properties>
</file>