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'Sheet1'!$A$1:$H$21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<sst xmlns="http://schemas.openxmlformats.org/spreadsheetml/2006/main" count="45" uniqueCount="37">
  <si>
    <t>双江县忙糯风电场建设项目征地情况表</t>
  </si>
  <si>
    <t>行政辖区:双江自治县</t>
  </si>
  <si>
    <t>单位：公顷</t>
  </si>
  <si>
    <t>权属单位</t>
  </si>
  <si>
    <t>农用地</t>
  </si>
  <si>
    <t>未利用地</t>
  </si>
  <si>
    <t>合计</t>
  </si>
  <si>
    <t>乡、镇</t>
  </si>
  <si>
    <t>村委会</t>
  </si>
  <si>
    <t>村民小组</t>
  </si>
  <si>
    <t>小计</t>
  </si>
  <si>
    <t>林地</t>
  </si>
  <si>
    <t>草地</t>
  </si>
  <si>
    <t>忙糯乡</t>
  </si>
  <si>
    <t>忙糯乡
（地块一）</t>
  </si>
  <si>
    <t>忙糯乡                  （地块二）</t>
  </si>
  <si>
    <t>忙糯村委会                   （地块三）</t>
  </si>
  <si>
    <t>池塘第一、二村民小组</t>
  </si>
  <si>
    <t>忙糯村委会                   （地块四）</t>
  </si>
  <si>
    <t>忙糯村第一、二、三、四村民小组</t>
  </si>
  <si>
    <t>康太村委会                   （地块五）</t>
  </si>
  <si>
    <t>上康太村民小组</t>
  </si>
  <si>
    <t>康太村委会                  （地块六）</t>
  </si>
  <si>
    <t>康太村委会                  （地块七）</t>
  </si>
  <si>
    <t>下康太第四村民小组</t>
  </si>
  <si>
    <t>滚岗村委会                 （地块八）</t>
  </si>
  <si>
    <t>下滚岗第一、二、三、四村民小组</t>
  </si>
  <si>
    <t>康太村委会               （地块九）</t>
  </si>
  <si>
    <t>上黄草林第一、二村民小组</t>
  </si>
  <si>
    <t>康太村委会                （地块十）</t>
  </si>
  <si>
    <t>下康太第一、二、三村民小组</t>
  </si>
  <si>
    <t>康太村委会                 （地块十一）</t>
  </si>
  <si>
    <t>下康太第三、四村民小组</t>
  </si>
  <si>
    <t>康太村委会                  （地块十二）</t>
  </si>
  <si>
    <t>康太村委会                （地块十三）</t>
  </si>
  <si>
    <t>康太村委会                （地块十四）</t>
  </si>
  <si>
    <t>下黄草林第一、二村民小组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</si>
</sst>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8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2.65"/>
      <color indexed="25"/>
      <name val="宋体"/>
      <family val="0"/>
    </font>
    <font>
      <u val="single"/>
      <sz val="12.65"/>
      <color indexed="3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2.65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2.65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176" fontId="44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34" fillId="0" borderId="0" xfId="0" applyNumberFormat="1" applyFont="1" applyFill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Zeros="0" tabSelected="1" zoomScale="145" zoomScaleNormal="145" workbookViewId="0" topLeftCell="A5">
      <selection activeCell="L14" sqref="L14"/>
    </sheetView>
  </sheetViews>
  <sheetFormatPr defaultColWidth="9.00390625" defaultRowHeight="15"/>
  <cols>
    <col min="1" max="1" width="2.28125" style="2" customWidth="1"/>
    <col min="2" max="2" width="13.00390625" style="2" customWidth="1"/>
    <col min="3" max="3" width="26.421875" style="2" bestFit="1" customWidth="1"/>
    <col min="4" max="5" width="8.140625" style="2" customWidth="1"/>
    <col min="6" max="6" width="6.7109375" style="2" bestFit="1" customWidth="1"/>
    <col min="7" max="7" width="11.140625" style="2" customWidth="1"/>
    <col min="8" max="8" width="8.28125" style="2" customWidth="1"/>
    <col min="9" max="9" width="10.421875" style="3" bestFit="1" customWidth="1"/>
    <col min="10" max="11" width="9.00390625" style="2" customWidth="1"/>
    <col min="12" max="12" width="9.421875" style="2" bestFit="1" customWidth="1"/>
    <col min="13" max="16384" width="9.00390625" style="2" customWidth="1"/>
  </cols>
  <sheetData>
    <row r="1" spans="1:8" ht="24.7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9" s="1" customFormat="1" ht="13.5">
      <c r="A2" s="6" t="s">
        <v>1</v>
      </c>
      <c r="B2" s="6"/>
      <c r="C2" s="6"/>
      <c r="D2" s="7"/>
      <c r="E2" s="7"/>
      <c r="F2" s="7"/>
      <c r="G2" s="13" t="s">
        <v>2</v>
      </c>
      <c r="H2" s="13"/>
      <c r="I2" s="16"/>
    </row>
    <row r="3" spans="1:8" ht="19.5" customHeight="1">
      <c r="A3" s="8" t="s">
        <v>3</v>
      </c>
      <c r="B3" s="8"/>
      <c r="C3" s="8"/>
      <c r="D3" s="8" t="s">
        <v>4</v>
      </c>
      <c r="E3" s="8"/>
      <c r="F3" s="8" t="s">
        <v>5</v>
      </c>
      <c r="G3" s="8"/>
      <c r="H3" s="8" t="s">
        <v>6</v>
      </c>
    </row>
    <row r="4" spans="1:8" ht="19.5" customHeight="1">
      <c r="A4" s="9" t="s">
        <v>7</v>
      </c>
      <c r="B4" s="8" t="s">
        <v>8</v>
      </c>
      <c r="C4" s="8" t="s">
        <v>9</v>
      </c>
      <c r="D4" s="8" t="s">
        <v>10</v>
      </c>
      <c r="E4" s="8" t="s">
        <v>11</v>
      </c>
      <c r="F4" s="8" t="s">
        <v>10</v>
      </c>
      <c r="G4" s="9" t="s">
        <v>12</v>
      </c>
      <c r="H4" s="8"/>
    </row>
    <row r="5" spans="1:8" ht="19.5" customHeight="1">
      <c r="A5" s="9"/>
      <c r="B5" s="8"/>
      <c r="C5" s="8"/>
      <c r="D5" s="8"/>
      <c r="E5" s="8"/>
      <c r="F5" s="8"/>
      <c r="G5" s="9"/>
      <c r="H5" s="8"/>
    </row>
    <row r="6" spans="1:8" ht="19.5" customHeight="1">
      <c r="A6" s="9"/>
      <c r="B6" s="8"/>
      <c r="C6" s="8"/>
      <c r="D6" s="8"/>
      <c r="E6" s="8"/>
      <c r="F6" s="8"/>
      <c r="G6" s="9"/>
      <c r="H6" s="8"/>
    </row>
    <row r="7" spans="1:8" ht="21" customHeight="1">
      <c r="A7" s="9" t="s">
        <v>13</v>
      </c>
      <c r="B7" s="9" t="s">
        <v>14</v>
      </c>
      <c r="C7" s="9" t="s">
        <v>13</v>
      </c>
      <c r="D7" s="10">
        <f aca="true" t="shared" si="0" ref="D7:D20">E7</f>
        <v>0.0398</v>
      </c>
      <c r="E7" s="10">
        <v>0.0398</v>
      </c>
      <c r="F7" s="14"/>
      <c r="G7" s="15"/>
      <c r="H7" s="10">
        <f>D7+F7</f>
        <v>0.0398</v>
      </c>
    </row>
    <row r="8" spans="1:8" ht="21" customHeight="1">
      <c r="A8" s="9"/>
      <c r="B8" s="9" t="s">
        <v>15</v>
      </c>
      <c r="C8" s="9" t="s">
        <v>13</v>
      </c>
      <c r="D8" s="10">
        <f t="shared" si="0"/>
        <v>0.0398</v>
      </c>
      <c r="E8" s="10">
        <v>0.0398</v>
      </c>
      <c r="F8" s="14"/>
      <c r="G8" s="15"/>
      <c r="H8" s="10">
        <f>D8+F8</f>
        <v>0.0398</v>
      </c>
    </row>
    <row r="9" spans="1:8" ht="21" customHeight="1">
      <c r="A9" s="9"/>
      <c r="B9" s="9" t="s">
        <v>16</v>
      </c>
      <c r="C9" s="9" t="s">
        <v>17</v>
      </c>
      <c r="D9" s="10">
        <f t="shared" si="0"/>
        <v>0.0398</v>
      </c>
      <c r="E9" s="10">
        <v>0.0398</v>
      </c>
      <c r="F9" s="14"/>
      <c r="G9" s="15"/>
      <c r="H9" s="10">
        <f>D9+F9</f>
        <v>0.0398</v>
      </c>
    </row>
    <row r="10" spans="1:8" ht="21" customHeight="1">
      <c r="A10" s="9"/>
      <c r="B10" s="9" t="s">
        <v>18</v>
      </c>
      <c r="C10" s="9" t="s">
        <v>19</v>
      </c>
      <c r="D10" s="10">
        <f t="shared" si="0"/>
        <v>0.0398</v>
      </c>
      <c r="E10" s="10">
        <v>0.0398</v>
      </c>
      <c r="F10" s="14"/>
      <c r="G10" s="15"/>
      <c r="H10" s="10">
        <f>D10+F10</f>
        <v>0.0398</v>
      </c>
    </row>
    <row r="11" spans="1:8" ht="21" customHeight="1">
      <c r="A11" s="9"/>
      <c r="B11" s="9" t="s">
        <v>20</v>
      </c>
      <c r="C11" s="9" t="s">
        <v>21</v>
      </c>
      <c r="D11" s="10">
        <f t="shared" si="0"/>
        <v>0.0398</v>
      </c>
      <c r="E11" s="10">
        <v>0.0398</v>
      </c>
      <c r="F11" s="14"/>
      <c r="G11" s="15"/>
      <c r="H11" s="10">
        <f>D11+F11</f>
        <v>0.0398</v>
      </c>
    </row>
    <row r="12" spans="1:8" ht="21" customHeight="1">
      <c r="A12" s="9"/>
      <c r="B12" s="9" t="s">
        <v>22</v>
      </c>
      <c r="C12" s="9" t="s">
        <v>21</v>
      </c>
      <c r="D12" s="10">
        <f t="shared" si="0"/>
        <v>0.0398</v>
      </c>
      <c r="E12" s="10">
        <v>0.0398</v>
      </c>
      <c r="F12" s="14"/>
      <c r="G12" s="15"/>
      <c r="H12" s="10">
        <f aca="true" t="shared" si="1" ref="H12:H20">F12+D12</f>
        <v>0.0398</v>
      </c>
    </row>
    <row r="13" spans="1:8" ht="21" customHeight="1">
      <c r="A13" s="9"/>
      <c r="B13" s="9" t="s">
        <v>23</v>
      </c>
      <c r="C13" s="9" t="s">
        <v>24</v>
      </c>
      <c r="D13" s="10">
        <f t="shared" si="0"/>
        <v>0.0398</v>
      </c>
      <c r="E13" s="10">
        <v>0.0398</v>
      </c>
      <c r="F13" s="14"/>
      <c r="G13" s="15"/>
      <c r="H13" s="10">
        <f t="shared" si="1"/>
        <v>0.0398</v>
      </c>
    </row>
    <row r="14" spans="1:8" ht="21" customHeight="1">
      <c r="A14" s="9"/>
      <c r="B14" s="9" t="s">
        <v>25</v>
      </c>
      <c r="C14" s="9" t="s">
        <v>26</v>
      </c>
      <c r="D14" s="10">
        <f t="shared" si="0"/>
        <v>0.583</v>
      </c>
      <c r="E14" s="10">
        <v>0.583</v>
      </c>
      <c r="F14" s="14"/>
      <c r="G14" s="15"/>
      <c r="H14" s="10">
        <f t="shared" si="1"/>
        <v>0.583</v>
      </c>
    </row>
    <row r="15" spans="1:8" ht="21" customHeight="1">
      <c r="A15" s="9"/>
      <c r="B15" s="9" t="s">
        <v>27</v>
      </c>
      <c r="C15" s="9" t="s">
        <v>28</v>
      </c>
      <c r="D15" s="10">
        <f t="shared" si="0"/>
        <v>0.0398</v>
      </c>
      <c r="E15" s="10">
        <v>0.0398</v>
      </c>
      <c r="F15" s="14"/>
      <c r="G15" s="15"/>
      <c r="H15" s="10">
        <f t="shared" si="1"/>
        <v>0.0398</v>
      </c>
    </row>
    <row r="16" spans="1:8" ht="21" customHeight="1">
      <c r="A16" s="9"/>
      <c r="B16" s="9" t="s">
        <v>29</v>
      </c>
      <c r="C16" s="9" t="s">
        <v>30</v>
      </c>
      <c r="D16" s="10">
        <f t="shared" si="0"/>
        <v>0.0398</v>
      </c>
      <c r="E16" s="10">
        <v>0.0398</v>
      </c>
      <c r="F16" s="14"/>
      <c r="G16" s="15"/>
      <c r="H16" s="10">
        <f t="shared" si="1"/>
        <v>0.0398</v>
      </c>
    </row>
    <row r="17" spans="1:8" ht="21" customHeight="1">
      <c r="A17" s="11" t="s">
        <v>13</v>
      </c>
      <c r="B17" s="9" t="s">
        <v>31</v>
      </c>
      <c r="C17" s="9" t="s">
        <v>32</v>
      </c>
      <c r="D17" s="10">
        <f t="shared" si="0"/>
        <v>0.0139</v>
      </c>
      <c r="E17" s="10">
        <v>0.0139</v>
      </c>
      <c r="F17" s="10">
        <v>0.0259</v>
      </c>
      <c r="G17" s="15">
        <v>0.0259</v>
      </c>
      <c r="H17" s="10">
        <f t="shared" si="1"/>
        <v>0.0398</v>
      </c>
    </row>
    <row r="18" spans="1:8" ht="21" customHeight="1">
      <c r="A18" s="12"/>
      <c r="B18" s="11" t="s">
        <v>33</v>
      </c>
      <c r="C18" s="9" t="s">
        <v>32</v>
      </c>
      <c r="D18" s="10">
        <f t="shared" si="0"/>
        <v>0.0398</v>
      </c>
      <c r="E18" s="10">
        <v>0.0398</v>
      </c>
      <c r="F18" s="14"/>
      <c r="G18" s="15"/>
      <c r="H18" s="10">
        <f t="shared" si="1"/>
        <v>0.0398</v>
      </c>
    </row>
    <row r="19" spans="1:8" ht="21" customHeight="1">
      <c r="A19" s="12"/>
      <c r="B19" s="11" t="s">
        <v>34</v>
      </c>
      <c r="C19" s="9" t="s">
        <v>30</v>
      </c>
      <c r="D19" s="10">
        <f t="shared" si="0"/>
        <v>0.0398</v>
      </c>
      <c r="E19" s="10">
        <v>0.0398</v>
      </c>
      <c r="F19" s="14"/>
      <c r="G19" s="15"/>
      <c r="H19" s="10">
        <f t="shared" si="1"/>
        <v>0.0398</v>
      </c>
    </row>
    <row r="20" spans="1:8" ht="21" customHeight="1">
      <c r="A20" s="12"/>
      <c r="B20" s="9" t="s">
        <v>35</v>
      </c>
      <c r="C20" s="9" t="s">
        <v>36</v>
      </c>
      <c r="D20" s="10">
        <f t="shared" si="0"/>
        <v>0.0004</v>
      </c>
      <c r="E20" s="10">
        <v>0.0004</v>
      </c>
      <c r="F20" s="14"/>
      <c r="G20" s="15"/>
      <c r="H20" s="10">
        <f t="shared" si="1"/>
        <v>0.0004</v>
      </c>
    </row>
    <row r="21" spans="1:8" ht="21" customHeight="1">
      <c r="A21" s="8" t="s">
        <v>6</v>
      </c>
      <c r="B21" s="8"/>
      <c r="C21" s="8"/>
      <c r="D21" s="10">
        <f>D7+D8+D9+D10+D11+D12+D13+D14+D15+D16+D17+D18+D19+D20</f>
        <v>1.0351000000000001</v>
      </c>
      <c r="E21" s="10">
        <f>E7+E8+E9+E10+E11+E12+E13+E14+E15+E16+E17+E18+E19+E20</f>
        <v>1.0351000000000001</v>
      </c>
      <c r="F21" s="10">
        <f>F7+F8+F9+F10+F11+F12+F13+F14+F15+F16+F17+F18+F19+F20</f>
        <v>0.0259</v>
      </c>
      <c r="G21" s="15">
        <v>0.0259</v>
      </c>
      <c r="H21" s="10">
        <f>H7+H8+H9+H10+H11+H12+H13+H14+H15+H16+H17+H18+H19+H20</f>
        <v>1.0610000000000002</v>
      </c>
    </row>
  </sheetData>
  <sheetProtection/>
  <mergeCells count="17">
    <mergeCell ref="A1:H1"/>
    <mergeCell ref="A2:C2"/>
    <mergeCell ref="G2:H2"/>
    <mergeCell ref="A3:C3"/>
    <mergeCell ref="D3:E3"/>
    <mergeCell ref="F3:G3"/>
    <mergeCell ref="A21:C21"/>
    <mergeCell ref="A4:A6"/>
    <mergeCell ref="A7:A16"/>
    <mergeCell ref="A17:A20"/>
    <mergeCell ref="B4:B6"/>
    <mergeCell ref="C4:C6"/>
    <mergeCell ref="D4:D6"/>
    <mergeCell ref="E4:E6"/>
    <mergeCell ref="F4:F6"/>
    <mergeCell ref="G4:G6"/>
    <mergeCell ref="H3:H6"/>
  </mergeCells>
  <printOptions horizontalCentered="1"/>
  <pageMargins left="0.7083333333333334" right="0.7083333333333334" top="0.7083333333333334" bottom="0.5902777777777778" header="0.3104166666666667" footer="0.3104166666666667"/>
  <pageSetup firstPageNumber="11" useFirstPageNumber="1" horizontalDpi="600" verticalDpi="600" orientation="portrait" paperSize="9"/>
  <headerFooter>
    <oddHeader>&amp;C&amp;"+,常规"&amp;16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CFQ</dc:creator>
  <cp:keywords/>
  <dc:description/>
  <cp:lastModifiedBy>kylin</cp:lastModifiedBy>
  <cp:lastPrinted>2021-10-19T01:29:58Z</cp:lastPrinted>
  <dcterms:created xsi:type="dcterms:W3CDTF">2016-09-23T21:43:21Z</dcterms:created>
  <dcterms:modified xsi:type="dcterms:W3CDTF">2021-10-19T17:56:23Z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